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10425" activeTab="0"/>
  </bookViews>
  <sheets>
    <sheet name="Лист1" sheetId="1" r:id="rId1"/>
  </sheets>
  <definedNames>
    <definedName name="OLE_LINK1" localSheetId="0">'Лист1'!$A$48</definedName>
    <definedName name="_xlnm.Print_Area" localSheetId="0">'Лист1'!$A$1:$G$134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<sst xmlns="http://schemas.openxmlformats.org/spreadsheetml/2006/main" count="206" uniqueCount="99">
  <si>
    <t>ДЕРЖАВНІ СОЦІАЛЬНІ СТАНДАРТИ ТА ГАРАНТІЇ</t>
  </si>
  <si>
    <t>для дітей віком до 6 років</t>
  </si>
  <si>
    <t>для дітей віком від 6 до 18 років</t>
  </si>
  <si>
    <t>для працездатних осіб</t>
  </si>
  <si>
    <t>для осіб, які втратили працездатність</t>
  </si>
  <si>
    <t>( у % до ПМ для працездатних осіб)</t>
  </si>
  <si>
    <t>( у % до ПМ для осіб, які втратили працездатність)</t>
  </si>
  <si>
    <t>Державна соціальна  допомога, яка надається відповідно до законів:</t>
  </si>
  <si>
    <t>до 6 років</t>
  </si>
  <si>
    <t>(у % до ПМ   для дітей віком  до 6 років)</t>
  </si>
  <si>
    <t>від 6 до 18 років</t>
  </si>
  <si>
    <t xml:space="preserve">(у % до ПМ  для дітей віком  від 6 до 18 років) </t>
  </si>
  <si>
    <t>(у % до ПМ   для дітей  віком до 6 років)</t>
  </si>
  <si>
    <t>(у % до ПМ  для дітей  віком  від 6  до 18 років)</t>
  </si>
  <si>
    <t>(у %  до ПМ  для  осіб,  які  втратили працездатність)</t>
  </si>
  <si>
    <t>„Про державну соціальну допомогу малозабезпеченими сім’ям”</t>
  </si>
  <si>
    <t>(Рівень забезпечення  прожиткового  мінімуму (гарантований  мінімум) для визначення допомоги)</t>
  </si>
  <si>
    <t>(у % до ПМ  для працездатних осіб)</t>
  </si>
  <si>
    <t>(у % до ПМ  для дітей  віком до 6 років)</t>
  </si>
  <si>
    <t xml:space="preserve"> „Про державну допомогу сім’ям з дітьми”</t>
  </si>
  <si>
    <t>допомога на поховання для працюючих та членів їх сімей</t>
  </si>
  <si>
    <t>(у % до ПМ для працездатних осіб)</t>
  </si>
  <si>
    <t>- одноразова виплата
      на першу дитину</t>
  </si>
  <si>
    <t>- щомісячна виплата
      на першу дитину</t>
  </si>
  <si>
    <t>______________________________</t>
  </si>
  <si>
    <t xml:space="preserve">      - підгрупа Б</t>
  </si>
  <si>
    <t>( у % до ПМ для працездатних осіб )</t>
  </si>
  <si>
    <t>гривень</t>
  </si>
  <si>
    <t>для працездатних осіб на одну особу (члена сім`ї)</t>
  </si>
  <si>
    <t>Державна соціальна допомога</t>
  </si>
  <si>
    <t>Мінімальна пенсія</t>
  </si>
  <si>
    <t>з 1 грудня</t>
  </si>
  <si>
    <t>для осіб з інвалідністю I групи та дітей з інвалідністю</t>
  </si>
  <si>
    <t>для осіб з інвалідністю II групи</t>
  </si>
  <si>
    <t>для осіб з інвалідністю III групи</t>
  </si>
  <si>
    <t>з 1 січня</t>
  </si>
  <si>
    <r>
      <t>Прожитковий  мінімум (ПМ)</t>
    </r>
    <r>
      <rPr>
        <sz val="14"/>
        <rFont val="Times New Roman"/>
        <family val="1"/>
      </rPr>
      <t xml:space="preserve">
        в розрахунку на місяць на одну особу</t>
    </r>
  </si>
  <si>
    <r>
      <t>„Про державну соціальну допомогу особам, які не мають права на пенсію, та особам з інвалідністю”</t>
    </r>
    <r>
      <rPr>
        <sz val="12"/>
        <rFont val="Times New Roman"/>
        <family val="1"/>
      </rPr>
      <t xml:space="preserve"> </t>
    </r>
  </si>
  <si>
    <t>На одну дитину померлого годувальника</t>
  </si>
  <si>
    <t>На двох дітей померлого годувальника</t>
  </si>
  <si>
    <t>На трьох і більше дітей померлого годувальника</t>
  </si>
  <si>
    <t>з 1 липня</t>
  </si>
  <si>
    <t>Особам з інвалідністю з дитинства І групи з надбавкою на догляд:
      - підгрупа А</t>
  </si>
  <si>
    <t>На дітей з інвалідністю до 6 років з надбавкою на догляд</t>
  </si>
  <si>
    <t>На дітей з інвалідністю до 6 років з надбавкою на догляд (підгрупа А)</t>
  </si>
  <si>
    <t>На дітей з інвалідністю від 6 до 18 років з надбавкою на догляд</t>
  </si>
  <si>
    <t>На дітей з інвалідністю від 6 до 18 років з надбавкою на догляд (підгрупа А)</t>
  </si>
  <si>
    <t>На дітей з інвалідністю, захворювання яких пов’язане з Чорнобильською катастрофою, без надбавки на догляд</t>
  </si>
  <si>
    <t>На дітей з інвалідністю, захворювання яких пов’язане з Чорнобильською катастрофою, до 6 років з надбавкою на догляд</t>
  </si>
  <si>
    <t>На дітей з інвалідністю, захворювання яких пов’язане з Чорнобильською катастрофою, до 6 років з надбавкою на догляд (підгрупа А)</t>
  </si>
  <si>
    <t>На дітей з інвалідністю, захворювання яких пов’язане з Чорнобильською катастрофою, від 6 до 18 років з надбавкою на догляд</t>
  </si>
  <si>
    <t>На дітей з інвалідністю, захворювання яких пов’язане з Чорнобильською катастрофою, від 6 до 18 років з надбавкою на догляд (підгрупа А)</t>
  </si>
  <si>
    <t>для осіб, які отримують пенсію, дітей, студентів денної форми навчання ЗВО та учнів закладів ПТО, які досягли 18-річного віку (до закінчення закладів освіти, але не довше ніж до досягнення ними 23 років)</t>
  </si>
  <si>
    <t>„Про державну соціальну допомогу особам з інвалідністю з дитинства та дітям з інвалідністю”</t>
  </si>
  <si>
    <t>(у % до ПМ  для  осіб, які втратили працездатність)</t>
  </si>
  <si>
    <t>допомога на дітей, хворих на тяжкі захворювання до встановлення інвалідності</t>
  </si>
  <si>
    <t>допомога при народженні дитини:</t>
  </si>
  <si>
    <t>для дітей віком:
     до 6 років</t>
  </si>
  <si>
    <t>(у %  до ПМ  для дітей віком до 6 років)</t>
  </si>
  <si>
    <r>
      <rPr>
        <b/>
        <sz val="12"/>
        <rFont val="Times New Roman"/>
        <family val="1"/>
      </rPr>
      <t>Щомісячна грошова допомога особі, яка проживає разом з особою з інвалідністю I чи II групи внаслідок психічного розладу, яка за висновком лікарської комісії медичного закладу потребує постійного стороннього догляду, на догляд за нею</t>
    </r>
    <r>
      <rPr>
        <sz val="12"/>
        <rFont val="Times New Roman"/>
        <family val="1"/>
      </rPr>
      <t xml:space="preserve"> (постанова КМУ від 02.08.2000 №1192)</t>
    </r>
    <r>
      <rPr>
        <sz val="13"/>
        <rFont val="Times New Roman"/>
        <family val="1"/>
      </rPr>
      <t xml:space="preserve"> (максимальний розмір): </t>
    </r>
  </si>
  <si>
    <t>(у %  до ПМ  на одну особу)</t>
  </si>
  <si>
    <t>Додаткові види державної підтримки сімей</t>
  </si>
  <si>
    <r>
      <rPr>
        <b/>
        <sz val="12"/>
        <rFont val="Times New Roman"/>
        <family val="1"/>
      </rPr>
      <t>Тимчасова державна допомога дітям, батьки яких ухиляються від сплати аліментів, не мають можливості утримувати дитину або місце проживання їх невідоме</t>
    </r>
    <r>
      <rPr>
        <sz val="12"/>
        <rFont val="Times New Roman"/>
        <family val="1"/>
      </rPr>
      <t xml:space="preserve"> (постанова КМУ від 22.02.2006 № 189) (максимальний розмір): </t>
    </r>
  </si>
  <si>
    <r>
      <t xml:space="preserve">від 18 до 23 років </t>
    </r>
    <r>
      <rPr>
        <sz val="12"/>
        <rFont val="Times New Roman"/>
        <family val="1"/>
      </rPr>
      <t>(за умови навчання)</t>
    </r>
  </si>
  <si>
    <r>
      <t xml:space="preserve">допомога на дітей, які перебувають під опікою чи піклуванням </t>
    </r>
    <r>
      <rPr>
        <sz val="12"/>
        <rFont val="Times New Roman"/>
        <family val="1"/>
      </rPr>
      <t>(максимальний розмір)</t>
    </r>
    <r>
      <rPr>
        <b/>
        <sz val="12"/>
        <rFont val="Times New Roman"/>
        <family val="1"/>
      </rPr>
      <t xml:space="preserve">: </t>
    </r>
  </si>
  <si>
    <t xml:space="preserve">для осіб, які втратили працездатність, та осіб з інвалідністю </t>
  </si>
  <si>
    <t>2021 рік</t>
  </si>
  <si>
    <t xml:space="preserve">           ( у % до ПМ для осіб, які втратили працездатність)</t>
  </si>
  <si>
    <t xml:space="preserve">          ( у % до ПМ для осіб, які втратили працездатність)</t>
  </si>
  <si>
    <t xml:space="preserve">        віком від 60 до 65 років</t>
  </si>
  <si>
    <t>Мінімальна пенсія для осіб, які мають страховий стаж 20/25 років
         віком від 75 років</t>
  </si>
  <si>
    <t xml:space="preserve">         віком від 80 років</t>
  </si>
  <si>
    <t xml:space="preserve">
Мінімальна заробітна плата</t>
  </si>
  <si>
    <t xml:space="preserve">
6000</t>
  </si>
  <si>
    <t xml:space="preserve">
6500</t>
  </si>
  <si>
    <t xml:space="preserve">
Мінімальна пенсія для осіб, які мають повний страховий стаж (30/35 років)
        віком від 65 років</t>
  </si>
  <si>
    <t>Щомісячна адресна допомога внутрішньо переміщеним особам для покриття витрат на проживання, в тому числі на оплату житлово-комунальних послуг (відповідно до постанови КМУ від 01.10.2014 № 505 (зі змінами))*</t>
  </si>
  <si>
    <t>* Загальний розмір допомоги на сім’ю розраховується як сума розмірів допомоги на кожного члена сім’ї та не може перевищувати 3000 грн, для сім’ї, до складу якої входять особи з інвалідністю або діти з інвалідністю, - 3400 грн, для багатодітної сім’ї - 5000 гривень</t>
  </si>
  <si>
    <r>
      <t>Виплати, які здійснюються відповідно до Закону України „Про  загальнообов’язкове державне соціальне страхування”</t>
    </r>
    <r>
      <rPr>
        <i/>
        <sz val="13"/>
        <rFont val="Times New Roman"/>
        <family val="1"/>
      </rPr>
      <t>(для застрахованих осіб):</t>
    </r>
  </si>
  <si>
    <r>
      <rPr>
        <sz val="10"/>
        <rFont val="Times New Roman"/>
        <family val="1"/>
      </rPr>
      <t>(з 1 жовтня)</t>
    </r>
    <r>
      <rPr>
        <sz val="14"/>
        <rFont val="Times New Roman"/>
        <family val="1"/>
      </rPr>
      <t xml:space="preserve">
2500</t>
    </r>
  </si>
  <si>
    <t>2022 рік</t>
  </si>
  <si>
    <t>2022рік</t>
  </si>
  <si>
    <r>
      <rPr>
        <sz val="10"/>
        <rFont val="Times New Roman"/>
        <family val="1"/>
      </rPr>
      <t>(з 1 жовтня)</t>
    </r>
    <r>
      <rPr>
        <sz val="14"/>
        <rFont val="Times New Roman"/>
        <family val="1"/>
      </rPr>
      <t xml:space="preserve">
6700</t>
    </r>
  </si>
  <si>
    <r>
      <rPr>
        <sz val="10"/>
        <rFont val="Times New Roman"/>
        <family val="1"/>
      </rPr>
      <t>(з 1 жовтня)</t>
    </r>
    <r>
      <rPr>
        <sz val="14"/>
        <rFont val="Times New Roman"/>
        <family val="1"/>
      </rPr>
      <t xml:space="preserve">
2680</t>
    </r>
  </si>
  <si>
    <t>Особам з інвалідністю з дитинства ІІ групи **</t>
  </si>
  <si>
    <t>Особам з інвалідністю з дитинства ІІІ групи **</t>
  </si>
  <si>
    <t>На дітей з інвалідністю (від 0 до 18 років) **</t>
  </si>
  <si>
    <t xml:space="preserve">Одиноким особам з інвалідністю з дитинства ІІ групи, які за висновком медико-соціальної експертної комісії потребують постійного стороннього догляду з надбавкою на догляд </t>
  </si>
  <si>
    <t xml:space="preserve">Одиноким особам з інвалідністю з дитинства ІІІ групи, які за висновком медико-соціальної експертної комісії потребують постійного стороннього догляду з надбавкою на догляд </t>
  </si>
  <si>
    <t>Особам з інвалідністю I групи, жінкам, яким присвоєно звання "Мати-героїня" **</t>
  </si>
  <si>
    <t>Особам з інвалідністю II групи **</t>
  </si>
  <si>
    <t>Особам з інвалідністю IIІ групи **</t>
  </si>
  <si>
    <t>Священнослужителям, церковнослужителям та особам, які протягом не менше 10 років до введення в дію ЗУ "Про свободу совісті та релігійні організації" займали виборні або за призначенням посади у релігійних організаціях **</t>
  </si>
  <si>
    <t>Особам, які досягли віку, встановленого Законом **</t>
  </si>
  <si>
    <t>** Розміри з урахуванням постанови КМУ від 26.03.2008 № 265 (із змінами).</t>
  </si>
  <si>
    <t>х</t>
  </si>
  <si>
    <r>
      <t>допомога на дітей одиноким матерям</t>
    </r>
    <r>
      <rPr>
        <sz val="12"/>
        <rFont val="Times New Roman"/>
        <family val="1"/>
      </rPr>
      <t xml:space="preserve"> (макс. розмір): </t>
    </r>
  </si>
  <si>
    <r>
      <t xml:space="preserve">допомога на дітей з інвалідністю, які перебувають під опікою чи піклуванням </t>
    </r>
    <r>
      <rPr>
        <sz val="12"/>
        <rFont val="Times New Roman"/>
        <family val="1"/>
      </rPr>
      <t>(макс. розмір)</t>
    </r>
    <r>
      <rPr>
        <b/>
        <sz val="12"/>
        <rFont val="Times New Roman"/>
        <family val="1"/>
      </rPr>
      <t xml:space="preserve">: </t>
    </r>
  </si>
  <si>
    <r>
      <rPr>
        <b/>
        <sz val="12"/>
        <rFont val="Times New Roman"/>
        <family val="1"/>
      </rPr>
      <t xml:space="preserve">Допомога на дітей, які виховуються у багатодітних сім`ях </t>
    </r>
    <r>
      <rPr>
        <sz val="12"/>
        <rFont val="Times New Roman"/>
        <family val="1"/>
      </rPr>
      <t>(відповідно до постанови КМУ від 13.03.2019 № 250 надається одному з батьків на третю і кожну наступну дитину до досягнення  дитиною 6-річного віку)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</si>
</sst>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1.5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6"/>
      <name val="Times New Roman"/>
      <family val="1"/>
    </font>
    <font>
      <sz val="8"/>
      <name val="Times New Roman"/>
      <family val="1"/>
    </font>
    <font>
      <i/>
      <sz val="10.5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Continuous" wrapText="1"/>
    </xf>
    <xf numFmtId="0" fontId="9" fillId="0" borderId="11" xfId="0" applyNumberFormat="1" applyFont="1" applyFill="1" applyBorder="1" applyAlignment="1">
      <alignment horizontal="centerContinuous" wrapText="1"/>
    </xf>
    <xf numFmtId="0" fontId="9" fillId="0" borderId="11" xfId="0" applyFont="1" applyFill="1" applyBorder="1" applyAlignment="1">
      <alignment horizontal="centerContinuous" wrapText="1"/>
    </xf>
    <xf numFmtId="0" fontId="8" fillId="0" borderId="12" xfId="0" applyFont="1" applyFill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 wrapText="1"/>
    </xf>
    <xf numFmtId="0" fontId="9" fillId="0" borderId="13" xfId="0" applyNumberFormat="1" applyFont="1" applyFill="1" applyBorder="1" applyAlignment="1">
      <alignment horizontal="centerContinuous" wrapText="1"/>
    </xf>
    <xf numFmtId="0" fontId="9" fillId="0" borderId="14" xfId="0" applyFont="1" applyFill="1" applyBorder="1" applyAlignment="1">
      <alignment horizontal="centerContinuous" wrapText="1"/>
    </xf>
    <xf numFmtId="0" fontId="8" fillId="0" borderId="15" xfId="0" applyFont="1" applyFill="1" applyBorder="1" applyAlignment="1">
      <alignment horizontal="centerContinuous" wrapText="1"/>
    </xf>
    <xf numFmtId="2" fontId="9" fillId="0" borderId="16" xfId="0" applyNumberFormat="1" applyFont="1" applyFill="1" applyBorder="1" applyAlignment="1">
      <alignment horizontal="centerContinuous" vertical="center" wrapText="1"/>
    </xf>
    <xf numFmtId="1" fontId="9" fillId="0" borderId="17" xfId="0" applyNumberFormat="1" applyFont="1" applyFill="1" applyBorder="1" applyAlignment="1">
      <alignment horizontal="centerContinuous" vertical="center" wrapText="1"/>
    </xf>
    <xf numFmtId="2" fontId="9" fillId="0" borderId="17" xfId="0" applyNumberFormat="1" applyFont="1" applyFill="1" applyBorder="1" applyAlignment="1">
      <alignment horizontal="centerContinuous" vertical="center" wrapText="1"/>
    </xf>
    <xf numFmtId="2" fontId="9" fillId="0" borderId="18" xfId="0" applyNumberFormat="1" applyFont="1" applyFill="1" applyBorder="1" applyAlignment="1">
      <alignment horizontal="centerContinuous" vertical="center" wrapText="1"/>
    </xf>
    <xf numFmtId="2" fontId="9" fillId="0" borderId="19" xfId="0" applyNumberFormat="1" applyFont="1" applyFill="1" applyBorder="1" applyAlignment="1">
      <alignment horizontal="centerContinuous" vertical="center" wrapText="1"/>
    </xf>
    <xf numFmtId="2" fontId="9" fillId="0" borderId="20" xfId="0" applyNumberFormat="1" applyFont="1" applyFill="1" applyBorder="1" applyAlignment="1">
      <alignment horizontal="centerContinuous" vertical="center" wrapText="1"/>
    </xf>
    <xf numFmtId="2" fontId="9" fillId="0" borderId="21" xfId="0" applyNumberFormat="1" applyFont="1" applyFill="1" applyBorder="1" applyAlignment="1">
      <alignment horizontal="centerContinuous" vertical="center" wrapText="1"/>
    </xf>
    <xf numFmtId="2" fontId="9" fillId="0" borderId="22" xfId="0" applyNumberFormat="1" applyFont="1" applyFill="1" applyBorder="1" applyAlignment="1">
      <alignment horizontal="centerContinuous" vertical="center" wrapText="1"/>
    </xf>
    <xf numFmtId="2" fontId="9" fillId="0" borderId="23" xfId="0" applyNumberFormat="1" applyFont="1" applyFill="1" applyBorder="1" applyAlignment="1">
      <alignment horizontal="centerContinuous" vertical="center" wrapText="1"/>
    </xf>
    <xf numFmtId="2" fontId="9" fillId="0" borderId="24" xfId="0" applyNumberFormat="1" applyFont="1" applyFill="1" applyBorder="1" applyAlignment="1">
      <alignment horizontal="centerContinuous" vertical="center" wrapText="1"/>
    </xf>
    <xf numFmtId="0" fontId="9" fillId="0" borderId="16" xfId="0" applyNumberFormat="1" applyFont="1" applyFill="1" applyBorder="1" applyAlignment="1">
      <alignment horizontal="centerContinuous" vertical="center" wrapText="1"/>
    </xf>
    <xf numFmtId="2" fontId="9" fillId="0" borderId="25" xfId="0" applyNumberFormat="1" applyFont="1" applyFill="1" applyBorder="1" applyAlignment="1">
      <alignment horizontal="centerContinuous" vertical="center" wrapText="1"/>
    </xf>
    <xf numFmtId="1" fontId="9" fillId="0" borderId="26" xfId="0" applyNumberFormat="1" applyFont="1" applyFill="1" applyBorder="1" applyAlignment="1">
      <alignment horizontal="centerContinuous" wrapText="1"/>
    </xf>
    <xf numFmtId="1" fontId="9" fillId="0" borderId="19" xfId="0" applyNumberFormat="1" applyFont="1" applyFill="1" applyBorder="1" applyAlignment="1">
      <alignment horizontal="centerContinuous" wrapText="1"/>
    </xf>
    <xf numFmtId="1" fontId="20" fillId="0" borderId="27" xfId="0" applyNumberFormat="1" applyFont="1" applyFill="1" applyBorder="1" applyAlignment="1">
      <alignment horizontal="centerContinuous" wrapText="1"/>
    </xf>
    <xf numFmtId="1" fontId="20" fillId="0" borderId="19" xfId="0" applyNumberFormat="1" applyFont="1" applyFill="1" applyBorder="1" applyAlignment="1">
      <alignment horizontal="centerContinuous" wrapText="1"/>
    </xf>
    <xf numFmtId="0" fontId="0" fillId="0" borderId="0" xfId="0" applyFill="1" applyAlignment="1">
      <alignment/>
    </xf>
    <xf numFmtId="0" fontId="10" fillId="0" borderId="24" xfId="0" applyFont="1" applyFill="1" applyBorder="1" applyAlignment="1">
      <alignment horizontal="centerContinuous" vertical="center" wrapText="1"/>
    </xf>
    <xf numFmtId="0" fontId="10" fillId="0" borderId="19" xfId="0" applyFont="1" applyFill="1" applyBorder="1" applyAlignment="1">
      <alignment horizontal="centerContinuous" vertical="center" wrapText="1"/>
    </xf>
    <xf numFmtId="0" fontId="9" fillId="0" borderId="28" xfId="0" applyFont="1" applyFill="1" applyBorder="1" applyAlignment="1">
      <alignment horizontal="centerContinuous" wrapText="1"/>
    </xf>
    <xf numFmtId="0" fontId="20" fillId="0" borderId="28" xfId="0" applyFont="1" applyFill="1" applyBorder="1" applyAlignment="1">
      <alignment horizontal="centerContinuous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Continuous" vertical="center" wrapText="1"/>
    </xf>
    <xf numFmtId="1" fontId="9" fillId="0" borderId="30" xfId="0" applyNumberFormat="1" applyFont="1" applyFill="1" applyBorder="1" applyAlignment="1">
      <alignment horizontal="centerContinuous" wrapText="1"/>
    </xf>
    <xf numFmtId="1" fontId="9" fillId="0" borderId="10" xfId="0" applyNumberFormat="1" applyFont="1" applyFill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centerContinuous" wrapText="1"/>
    </xf>
    <xf numFmtId="0" fontId="9" fillId="0" borderId="30" xfId="0" applyFont="1" applyFill="1" applyBorder="1" applyAlignment="1">
      <alignment horizontal="centerContinuous" wrapText="1"/>
    </xf>
    <xf numFmtId="1" fontId="9" fillId="0" borderId="27" xfId="0" applyNumberFormat="1" applyFont="1" applyFill="1" applyBorder="1" applyAlignment="1">
      <alignment horizontal="centerContinuous" wrapText="1"/>
    </xf>
    <xf numFmtId="2" fontId="9" fillId="0" borderId="31" xfId="0" applyNumberFormat="1" applyFont="1" applyFill="1" applyBorder="1" applyAlignment="1">
      <alignment horizontal="centerContinuous" vertical="center" wrapText="1"/>
    </xf>
    <xf numFmtId="2" fontId="9" fillId="0" borderId="32" xfId="0" applyNumberFormat="1" applyFont="1" applyFill="1" applyBorder="1" applyAlignment="1">
      <alignment horizontal="centerContinuous" vertical="center" wrapText="1"/>
    </xf>
    <xf numFmtId="164" fontId="20" fillId="0" borderId="26" xfId="0" applyNumberFormat="1" applyFont="1" applyFill="1" applyBorder="1" applyAlignment="1">
      <alignment horizontal="center" wrapText="1"/>
    </xf>
    <xf numFmtId="164" fontId="20" fillId="0" borderId="19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Continuous" vertical="top" wrapText="1"/>
    </xf>
    <xf numFmtId="164" fontId="20" fillId="0" borderId="27" xfId="0" applyNumberFormat="1" applyFont="1" applyFill="1" applyBorder="1" applyAlignment="1">
      <alignment horizontal="centerContinuous" vertical="top" wrapText="1"/>
    </xf>
    <xf numFmtId="2" fontId="9" fillId="0" borderId="13" xfId="0" applyNumberFormat="1" applyFont="1" applyFill="1" applyBorder="1" applyAlignment="1">
      <alignment horizontal="centerContinuous" wrapText="1"/>
    </xf>
    <xf numFmtId="2" fontId="9" fillId="0" borderId="11" xfId="0" applyNumberFormat="1" applyFont="1" applyFill="1" applyBorder="1" applyAlignment="1">
      <alignment horizontal="centerContinuous" wrapText="1"/>
    </xf>
    <xf numFmtId="2" fontId="9" fillId="0" borderId="10" xfId="0" applyNumberFormat="1" applyFont="1" applyFill="1" applyBorder="1" applyAlignment="1">
      <alignment horizontal="centerContinuous" wrapText="1"/>
    </xf>
    <xf numFmtId="1" fontId="20" fillId="0" borderId="13" xfId="0" applyNumberFormat="1" applyFont="1" applyFill="1" applyBorder="1" applyAlignment="1">
      <alignment horizontal="centerContinuous" wrapText="1"/>
    </xf>
    <xf numFmtId="1" fontId="20" fillId="0" borderId="11" xfId="0" applyNumberFormat="1" applyFont="1" applyFill="1" applyBorder="1" applyAlignment="1">
      <alignment horizontal="centerContinuous" wrapText="1"/>
    </xf>
    <xf numFmtId="1" fontId="20" fillId="0" borderId="10" xfId="0" applyNumberFormat="1" applyFont="1" applyFill="1" applyBorder="1" applyAlignment="1">
      <alignment horizontal="centerContinuous" wrapText="1"/>
    </xf>
    <xf numFmtId="1" fontId="20" fillId="0" borderId="26" xfId="0" applyNumberFormat="1" applyFont="1" applyFill="1" applyBorder="1" applyAlignment="1">
      <alignment horizontal="centerContinuous" wrapText="1"/>
    </xf>
    <xf numFmtId="1" fontId="9" fillId="0" borderId="14" xfId="0" applyNumberFormat="1" applyFont="1" applyFill="1" applyBorder="1" applyAlignment="1">
      <alignment horizontal="centerContinuous" wrapText="1"/>
    </xf>
    <xf numFmtId="1" fontId="9" fillId="0" borderId="28" xfId="0" applyNumberFormat="1" applyFont="1" applyFill="1" applyBorder="1" applyAlignment="1">
      <alignment horizontal="centerContinuous" wrapText="1"/>
    </xf>
    <xf numFmtId="1" fontId="9" fillId="0" borderId="13" xfId="0" applyNumberFormat="1" applyFont="1" applyFill="1" applyBorder="1" applyAlignment="1">
      <alignment horizontal="centerContinuous" wrapText="1"/>
    </xf>
    <xf numFmtId="0" fontId="10" fillId="0" borderId="14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 vertical="center" wrapText="1"/>
    </xf>
    <xf numFmtId="2" fontId="9" fillId="0" borderId="23" xfId="0" applyNumberFormat="1" applyFont="1" applyFill="1" applyBorder="1" applyAlignment="1">
      <alignment horizontal="centerContinuous" wrapText="1"/>
    </xf>
    <xf numFmtId="2" fontId="9" fillId="0" borderId="33" xfId="0" applyNumberFormat="1" applyFont="1" applyFill="1" applyBorder="1" applyAlignment="1">
      <alignment horizontal="centerContinuous" wrapText="1"/>
    </xf>
    <xf numFmtId="1" fontId="20" fillId="0" borderId="34" xfId="0" applyNumberFormat="1" applyFont="1" applyFill="1" applyBorder="1" applyAlignment="1">
      <alignment horizontal="centerContinuous" wrapText="1"/>
    </xf>
    <xf numFmtId="164" fontId="20" fillId="0" borderId="27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horizontal="centerContinuous" vertical="center" wrapText="1"/>
    </xf>
    <xf numFmtId="2" fontId="9" fillId="0" borderId="36" xfId="0" applyNumberFormat="1" applyFont="1" applyFill="1" applyBorder="1" applyAlignment="1">
      <alignment horizontal="centerContinuous" wrapText="1"/>
    </xf>
    <xf numFmtId="0" fontId="11" fillId="0" borderId="37" xfId="0" applyFont="1" applyFill="1" applyBorder="1" applyAlignment="1">
      <alignment horizontal="left" vertical="top" wrapText="1" indent="2"/>
    </xf>
    <xf numFmtId="0" fontId="11" fillId="0" borderId="35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wrapText="1"/>
    </xf>
    <xf numFmtId="0" fontId="21" fillId="0" borderId="39" xfId="0" applyFont="1" applyFill="1" applyBorder="1" applyAlignment="1">
      <alignment horizontal="left" wrapText="1" indent="2"/>
    </xf>
    <xf numFmtId="0" fontId="20" fillId="0" borderId="30" xfId="0" applyFont="1" applyFill="1" applyBorder="1" applyAlignment="1">
      <alignment horizontal="centerContinuous" wrapText="1"/>
    </xf>
    <xf numFmtId="1" fontId="20" fillId="0" borderId="17" xfId="0" applyNumberFormat="1" applyFont="1" applyFill="1" applyBorder="1" applyAlignment="1">
      <alignment horizontal="centerContinuous" wrapText="1"/>
    </xf>
    <xf numFmtId="0" fontId="6" fillId="0" borderId="40" xfId="0" applyNumberFormat="1" applyFont="1" applyFill="1" applyBorder="1" applyAlignment="1">
      <alignment horizontal="left" wrapText="1"/>
    </xf>
    <xf numFmtId="0" fontId="21" fillId="0" borderId="39" xfId="0" applyFont="1" applyFill="1" applyBorder="1" applyAlignment="1">
      <alignment wrapText="1"/>
    </xf>
    <xf numFmtId="1" fontId="9" fillId="0" borderId="41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Continuous" vertical="top" wrapText="1"/>
    </xf>
    <xf numFmtId="164" fontId="9" fillId="0" borderId="10" xfId="0" applyNumberFormat="1" applyFont="1" applyFill="1" applyBorder="1" applyAlignment="1">
      <alignment horizontal="centerContinuous" wrapText="1"/>
    </xf>
    <xf numFmtId="1" fontId="9" fillId="0" borderId="11" xfId="0" applyNumberFormat="1" applyFont="1" applyFill="1" applyBorder="1" applyAlignment="1">
      <alignment horizontal="centerContinuous" wrapText="1"/>
    </xf>
    <xf numFmtId="1" fontId="9" fillId="0" borderId="16" xfId="0" applyNumberFormat="1" applyFont="1" applyFill="1" applyBorder="1" applyAlignment="1">
      <alignment horizontal="centerContinuous" vertical="top" wrapText="1"/>
    </xf>
    <xf numFmtId="1" fontId="9" fillId="0" borderId="34" xfId="0" applyNumberFormat="1" applyFont="1" applyFill="1" applyBorder="1" applyAlignment="1">
      <alignment horizontal="centerContinuous" vertical="top" wrapText="1"/>
    </xf>
    <xf numFmtId="1" fontId="9" fillId="0" borderId="17" xfId="0" applyNumberFormat="1" applyFont="1" applyFill="1" applyBorder="1" applyAlignment="1">
      <alignment horizontal="centerContinuous" vertical="top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42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 indent="3"/>
    </xf>
    <xf numFmtId="0" fontId="9" fillId="0" borderId="35" xfId="0" applyFont="1" applyFill="1" applyBorder="1" applyAlignment="1">
      <alignment horizontal="left" wrapText="1" indent="3"/>
    </xf>
    <xf numFmtId="0" fontId="8" fillId="0" borderId="42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13" fillId="0" borderId="35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vertical="top" wrapText="1"/>
    </xf>
    <xf numFmtId="0" fontId="21" fillId="0" borderId="42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1" fillId="0" borderId="3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left" vertical="top" wrapText="1" indent="1"/>
    </xf>
    <xf numFmtId="49" fontId="0" fillId="0" borderId="35" xfId="0" applyNumberFormat="1" applyFont="1" applyFill="1" applyBorder="1" applyAlignment="1">
      <alignment horizontal="left" vertical="top" wrapText="1" indent="1"/>
    </xf>
    <xf numFmtId="0" fontId="21" fillId="0" borderId="38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Continuous" wrapText="1"/>
    </xf>
    <xf numFmtId="0" fontId="21" fillId="0" borderId="37" xfId="0" applyFont="1" applyFill="1" applyBorder="1" applyAlignment="1">
      <alignment horizontal="left" wrapText="1" indent="2"/>
    </xf>
    <xf numFmtId="0" fontId="14" fillId="0" borderId="46" xfId="0" applyFont="1" applyFill="1" applyBorder="1" applyAlignment="1">
      <alignment horizontal="left" vertical="top" wrapText="1" indent="2"/>
    </xf>
    <xf numFmtId="0" fontId="20" fillId="0" borderId="16" xfId="0" applyNumberFormat="1" applyFont="1" applyFill="1" applyBorder="1" applyAlignment="1">
      <alignment horizontal="centerContinuous" wrapText="1"/>
    </xf>
    <xf numFmtId="0" fontId="20" fillId="0" borderId="34" xfId="0" applyNumberFormat="1" applyFont="1" applyFill="1" applyBorder="1" applyAlignment="1">
      <alignment horizontal="centerContinuous" wrapText="1"/>
    </xf>
    <xf numFmtId="0" fontId="20" fillId="0" borderId="17" xfId="0" applyNumberFormat="1" applyFont="1" applyFill="1" applyBorder="1" applyAlignment="1">
      <alignment horizontal="centerContinuous" wrapText="1"/>
    </xf>
    <xf numFmtId="1" fontId="9" fillId="0" borderId="25" xfId="0" applyNumberFormat="1" applyFont="1" applyFill="1" applyBorder="1" applyAlignment="1">
      <alignment horizontal="centerContinuous" wrapText="1"/>
    </xf>
    <xf numFmtId="0" fontId="14" fillId="0" borderId="35" xfId="0" applyFont="1" applyFill="1" applyBorder="1" applyAlignment="1">
      <alignment horizontal="left" vertical="top" wrapText="1" indent="2"/>
    </xf>
    <xf numFmtId="0" fontId="20" fillId="0" borderId="27" xfId="0" applyNumberFormat="1" applyFont="1" applyFill="1" applyBorder="1" applyAlignment="1">
      <alignment horizontal="centerContinuous" wrapText="1"/>
    </xf>
    <xf numFmtId="0" fontId="20" fillId="0" borderId="26" xfId="0" applyNumberFormat="1" applyFont="1" applyFill="1" applyBorder="1" applyAlignment="1">
      <alignment horizontal="centerContinuous" wrapText="1"/>
    </xf>
    <xf numFmtId="0" fontId="20" fillId="0" borderId="19" xfId="0" applyNumberFormat="1" applyFont="1" applyFill="1" applyBorder="1" applyAlignment="1">
      <alignment horizontal="centerContinuous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left" vertical="top" wrapText="1" indent="2"/>
    </xf>
    <xf numFmtId="1" fontId="20" fillId="0" borderId="27" xfId="0" applyNumberFormat="1" applyFont="1" applyFill="1" applyBorder="1" applyAlignment="1">
      <alignment horizontal="centerContinuous" vertical="top" wrapText="1"/>
    </xf>
    <xf numFmtId="1" fontId="20" fillId="0" borderId="26" xfId="0" applyNumberFormat="1" applyFont="1" applyFill="1" applyBorder="1" applyAlignment="1">
      <alignment horizontal="centerContinuous" vertical="top" wrapText="1"/>
    </xf>
    <xf numFmtId="1" fontId="20" fillId="0" borderId="19" xfId="0" applyNumberFormat="1" applyFont="1" applyFill="1" applyBorder="1" applyAlignment="1">
      <alignment horizontal="centerContinuous" vertical="top" wrapText="1"/>
    </xf>
    <xf numFmtId="1" fontId="20" fillId="0" borderId="10" xfId="0" applyNumberFormat="1" applyFont="1" applyFill="1" applyBorder="1" applyAlignment="1">
      <alignment horizontal="centerContinuous" vertical="top" wrapText="1"/>
    </xf>
    <xf numFmtId="1" fontId="20" fillId="0" borderId="11" xfId="0" applyNumberFormat="1" applyFont="1" applyFill="1" applyBorder="1" applyAlignment="1">
      <alignment horizontal="centerContinuous" vertical="top" wrapText="1"/>
    </xf>
    <xf numFmtId="2" fontId="9" fillId="0" borderId="10" xfId="0" applyNumberFormat="1" applyFont="1" applyFill="1" applyBorder="1" applyAlignment="1">
      <alignment horizontal="centerContinuous" vertical="top" wrapText="1"/>
    </xf>
    <xf numFmtId="2" fontId="9" fillId="0" borderId="11" xfId="0" applyNumberFormat="1" applyFont="1" applyFill="1" applyBorder="1" applyAlignment="1">
      <alignment horizontal="centerContinuous" vertical="top" wrapText="1"/>
    </xf>
    <xf numFmtId="1" fontId="20" fillId="0" borderId="13" xfId="0" applyNumberFormat="1" applyFont="1" applyFill="1" applyBorder="1" applyAlignment="1">
      <alignment horizontal="centerContinuous" vertical="top" wrapText="1"/>
    </xf>
    <xf numFmtId="1" fontId="9" fillId="0" borderId="10" xfId="0" applyNumberFormat="1" applyFont="1" applyFill="1" applyBorder="1" applyAlignment="1">
      <alignment horizontal="centerContinuous" vertical="top" wrapText="1"/>
    </xf>
    <xf numFmtId="1" fontId="9" fillId="0" borderId="11" xfId="0" applyNumberFormat="1" applyFont="1" applyFill="1" applyBorder="1" applyAlignment="1">
      <alignment horizontal="centerContinuous" vertical="top" wrapText="1"/>
    </xf>
    <xf numFmtId="0" fontId="18" fillId="0" borderId="0" xfId="0" applyFont="1" applyFill="1" applyAlignment="1">
      <alignment/>
    </xf>
    <xf numFmtId="2" fontId="9" fillId="0" borderId="30" xfId="0" applyNumberFormat="1" applyFont="1" applyFill="1" applyBorder="1" applyAlignment="1">
      <alignment horizontal="centerContinuous" wrapText="1"/>
    </xf>
    <xf numFmtId="2" fontId="9" fillId="0" borderId="14" xfId="0" applyNumberFormat="1" applyFont="1" applyFill="1" applyBorder="1" applyAlignment="1">
      <alignment horizontal="centerContinuous" wrapText="1"/>
    </xf>
    <xf numFmtId="2" fontId="9" fillId="0" borderId="28" xfId="0" applyNumberFormat="1" applyFont="1" applyFill="1" applyBorder="1" applyAlignment="1">
      <alignment horizontal="centerContinuous" wrapText="1"/>
    </xf>
    <xf numFmtId="0" fontId="11" fillId="0" borderId="46" xfId="0" applyFont="1" applyFill="1" applyBorder="1" applyAlignment="1">
      <alignment wrapText="1"/>
    </xf>
    <xf numFmtId="1" fontId="20" fillId="0" borderId="16" xfId="0" applyNumberFormat="1" applyFont="1" applyFill="1" applyBorder="1" applyAlignment="1">
      <alignment horizontal="centerContinuous" wrapText="1"/>
    </xf>
    <xf numFmtId="0" fontId="11" fillId="0" borderId="46" xfId="0" applyFont="1" applyFill="1" applyBorder="1" applyAlignment="1">
      <alignment horizontal="left" vertical="top" wrapText="1" indent="2"/>
    </xf>
    <xf numFmtId="1" fontId="20" fillId="0" borderId="47" xfId="0" applyNumberFormat="1" applyFont="1" applyFill="1" applyBorder="1" applyAlignment="1">
      <alignment horizontal="centerContinuous" vertical="top" wrapText="1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16" fillId="0" borderId="0" xfId="0" applyFont="1" applyFill="1" applyAlignment="1">
      <alignment horizontal="center"/>
    </xf>
    <xf numFmtId="0" fontId="0" fillId="0" borderId="42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3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38" xfId="0" applyFont="1" applyFill="1" applyBorder="1" applyAlignment="1">
      <alignment vertical="top" wrapText="1"/>
    </xf>
    <xf numFmtId="0" fontId="14" fillId="0" borderId="46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top" wrapText="1"/>
    </xf>
    <xf numFmtId="164" fontId="9" fillId="0" borderId="36" xfId="0" applyNumberFormat="1" applyFont="1" applyFill="1" applyBorder="1" applyAlignment="1">
      <alignment horizontal="centerContinuous" wrapText="1"/>
    </xf>
    <xf numFmtId="164" fontId="9" fillId="0" borderId="25" xfId="0" applyNumberFormat="1" applyFont="1" applyFill="1" applyBorder="1" applyAlignment="1">
      <alignment horizontal="centerContinuous" wrapText="1"/>
    </xf>
    <xf numFmtId="0" fontId="0" fillId="0" borderId="37" xfId="0" applyFont="1" applyFill="1" applyBorder="1" applyAlignment="1">
      <alignment vertical="top" wrapText="1"/>
    </xf>
    <xf numFmtId="0" fontId="14" fillId="0" borderId="37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Continuous" wrapText="1"/>
    </xf>
    <xf numFmtId="0" fontId="9" fillId="0" borderId="33" xfId="0" applyFont="1" applyFill="1" applyBorder="1" applyAlignment="1">
      <alignment horizontal="centerContinuous" wrapText="1"/>
    </xf>
    <xf numFmtId="0" fontId="14" fillId="0" borderId="35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1" fontId="9" fillId="0" borderId="49" xfId="0" applyNumberFormat="1" applyFont="1" applyFill="1" applyBorder="1" applyAlignment="1">
      <alignment horizontal="center" wrapText="1"/>
    </xf>
    <xf numFmtId="1" fontId="9" fillId="0" borderId="32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2" fontId="9" fillId="0" borderId="50" xfId="0" applyNumberFormat="1" applyFont="1" applyFill="1" applyBorder="1" applyAlignment="1">
      <alignment horizontal="center" wrapText="1"/>
    </xf>
    <xf numFmtId="2" fontId="9" fillId="0" borderId="20" xfId="0" applyNumberFormat="1" applyFont="1" applyFill="1" applyBorder="1" applyAlignment="1">
      <alignment horizontal="center" wrapText="1"/>
    </xf>
    <xf numFmtId="2" fontId="9" fillId="0" borderId="36" xfId="0" applyNumberFormat="1" applyFont="1" applyFill="1" applyBorder="1" applyAlignment="1">
      <alignment horizontal="center" wrapText="1"/>
    </xf>
    <xf numFmtId="1" fontId="9" fillId="0" borderId="29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9" fillId="0" borderId="4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1" fontId="9" fillId="0" borderId="44" xfId="0" applyNumberFormat="1" applyFont="1" applyFill="1" applyBorder="1" applyAlignment="1">
      <alignment horizontal="center" wrapText="1"/>
    </xf>
    <xf numFmtId="1" fontId="9" fillId="0" borderId="51" xfId="0" applyNumberFormat="1" applyFont="1" applyFill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 wrapText="1"/>
    </xf>
    <xf numFmtId="164" fontId="20" fillId="0" borderId="21" xfId="0" applyNumberFormat="1" applyFont="1" applyFill="1" applyBorder="1" applyAlignment="1">
      <alignment horizontal="center" wrapText="1"/>
    </xf>
    <xf numFmtId="164" fontId="20" fillId="0" borderId="22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1" fontId="9" fillId="0" borderId="52" xfId="0" applyNumberFormat="1" applyFont="1" applyFill="1" applyBorder="1" applyAlignment="1">
      <alignment horizontal="center" wrapText="1"/>
    </xf>
    <xf numFmtId="1" fontId="9" fillId="0" borderId="13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64" fontId="20" fillId="0" borderId="53" xfId="0" applyNumberFormat="1" applyFont="1" applyFill="1" applyBorder="1" applyAlignment="1">
      <alignment horizontal="center" wrapText="1"/>
    </xf>
    <xf numFmtId="164" fontId="20" fillId="0" borderId="24" xfId="0" applyNumberFormat="1" applyFont="1" applyFill="1" applyBorder="1" applyAlignment="1">
      <alignment horizontal="center" wrapText="1"/>
    </xf>
    <xf numFmtId="164" fontId="20" fillId="0" borderId="54" xfId="0" applyNumberFormat="1" applyFont="1" applyFill="1" applyBorder="1" applyAlignment="1">
      <alignment horizontal="center" wrapText="1"/>
    </xf>
    <xf numFmtId="164" fontId="20" fillId="0" borderId="55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vertical="top" wrapText="1"/>
    </xf>
    <xf numFmtId="164" fontId="20" fillId="0" borderId="57" xfId="0" applyNumberFormat="1" applyFont="1" applyFill="1" applyBorder="1" applyAlignment="1">
      <alignment horizontal="center" wrapText="1"/>
    </xf>
    <xf numFmtId="1" fontId="9" fillId="0" borderId="56" xfId="0" applyNumberFormat="1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34" xfId="0" applyNumberFormat="1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1" fontId="9" fillId="0" borderId="58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2" fontId="9" fillId="0" borderId="59" xfId="0" applyNumberFormat="1" applyFont="1" applyFill="1" applyBorder="1" applyAlignment="1">
      <alignment horizontal="centerContinuous" wrapText="1"/>
    </xf>
    <xf numFmtId="0" fontId="9" fillId="0" borderId="52" xfId="0" applyNumberFormat="1" applyFont="1" applyFill="1" applyBorder="1" applyAlignment="1">
      <alignment horizontal="centerContinuous" wrapText="1"/>
    </xf>
    <xf numFmtId="1" fontId="20" fillId="0" borderId="58" xfId="0" applyNumberFormat="1" applyFont="1" applyFill="1" applyBorder="1" applyAlignment="1">
      <alignment horizontal="centerContinuous" wrapText="1"/>
    </xf>
    <xf numFmtId="2" fontId="9" fillId="0" borderId="52" xfId="0" applyNumberFormat="1" applyFont="1" applyFill="1" applyBorder="1" applyAlignment="1">
      <alignment horizontal="centerContinuous" wrapText="1"/>
    </xf>
    <xf numFmtId="1" fontId="20" fillId="0" borderId="52" xfId="0" applyNumberFormat="1" applyFont="1" applyFill="1" applyBorder="1" applyAlignment="1">
      <alignment horizontal="centerContinuous" wrapText="1"/>
    </xf>
    <xf numFmtId="2" fontId="9" fillId="0" borderId="60" xfId="0" applyNumberFormat="1" applyFont="1" applyFill="1" applyBorder="1" applyAlignment="1">
      <alignment horizontal="centerContinuous" wrapText="1"/>
    </xf>
    <xf numFmtId="1" fontId="20" fillId="0" borderId="57" xfId="0" applyNumberFormat="1" applyFont="1" applyFill="1" applyBorder="1" applyAlignment="1">
      <alignment horizontal="centerContinuous" vertical="top" wrapText="1"/>
    </xf>
    <xf numFmtId="1" fontId="20" fillId="0" borderId="58" xfId="0" applyNumberFormat="1" applyFont="1" applyFill="1" applyBorder="1" applyAlignment="1">
      <alignment horizontal="centerContinuous" vertical="top" wrapText="1"/>
    </xf>
    <xf numFmtId="1" fontId="20" fillId="0" borderId="57" xfId="0" applyNumberFormat="1" applyFont="1" applyFill="1" applyBorder="1" applyAlignment="1">
      <alignment horizontal="centerContinuous" wrapText="1"/>
    </xf>
    <xf numFmtId="1" fontId="9" fillId="0" borderId="59" xfId="0" applyNumberFormat="1" applyFont="1" applyFill="1" applyBorder="1" applyAlignment="1">
      <alignment horizontal="centerContinuous" wrapText="1"/>
    </xf>
    <xf numFmtId="2" fontId="9" fillId="0" borderId="36" xfId="0" applyNumberFormat="1" applyFont="1" applyFill="1" applyBorder="1" applyAlignment="1">
      <alignment horizontal="centerContinuous" vertical="center" wrapText="1"/>
    </xf>
    <xf numFmtId="2" fontId="9" fillId="0" borderId="29" xfId="0" applyNumberFormat="1" applyFont="1" applyFill="1" applyBorder="1" applyAlignment="1">
      <alignment horizontal="centerContinuous" vertical="center" wrapText="1"/>
    </xf>
    <xf numFmtId="2" fontId="9" fillId="0" borderId="56" xfId="0" applyNumberFormat="1" applyFont="1" applyFill="1" applyBorder="1" applyAlignment="1">
      <alignment horizontal="centerContinuous" vertical="center" wrapText="1"/>
    </xf>
    <xf numFmtId="2" fontId="9" fillId="0" borderId="58" xfId="0" applyNumberFormat="1" applyFont="1" applyFill="1" applyBorder="1" applyAlignment="1">
      <alignment horizontal="centerContinuous" vertical="center" wrapText="1"/>
    </xf>
    <xf numFmtId="0" fontId="9" fillId="0" borderId="58" xfId="0" applyNumberFormat="1" applyFont="1" applyFill="1" applyBorder="1" applyAlignment="1">
      <alignment horizontal="centerContinuous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2" fontId="9" fillId="0" borderId="60" xfId="0" applyNumberFormat="1" applyFont="1" applyFill="1" applyBorder="1" applyAlignment="1">
      <alignment horizontal="centerContinuous" vertical="center" wrapText="1"/>
    </xf>
    <xf numFmtId="2" fontId="9" fillId="0" borderId="55" xfId="0" applyNumberFormat="1" applyFont="1" applyFill="1" applyBorder="1" applyAlignment="1">
      <alignment horizontal="centerContinuous" vertical="center" wrapText="1"/>
    </xf>
    <xf numFmtId="2" fontId="9" fillId="0" borderId="53" xfId="0" applyNumberFormat="1" applyFont="1" applyFill="1" applyBorder="1" applyAlignment="1">
      <alignment horizontal="centerContinuous" vertical="center" wrapText="1"/>
    </xf>
    <xf numFmtId="0" fontId="9" fillId="0" borderId="59" xfId="0" applyFont="1" applyFill="1" applyBorder="1" applyAlignment="1">
      <alignment horizontal="centerContinuous" wrapText="1"/>
    </xf>
    <xf numFmtId="164" fontId="9" fillId="0" borderId="60" xfId="0" applyNumberFormat="1" applyFont="1" applyFill="1" applyBorder="1" applyAlignment="1">
      <alignment horizontal="centerContinuous" wrapText="1"/>
    </xf>
    <xf numFmtId="1" fontId="9" fillId="0" borderId="52" xfId="0" applyNumberFormat="1" applyFont="1" applyFill="1" applyBorder="1" applyAlignment="1">
      <alignment horizontal="centerContinuous" wrapText="1"/>
    </xf>
    <xf numFmtId="0" fontId="9" fillId="0" borderId="52" xfId="0" applyFont="1" applyFill="1" applyBorder="1" applyAlignment="1">
      <alignment horizontal="centerContinuous" wrapText="1"/>
    </xf>
    <xf numFmtId="0" fontId="9" fillId="0" borderId="60" xfId="0" applyFont="1" applyFill="1" applyBorder="1" applyAlignment="1">
      <alignment horizontal="centerContinuous" wrapText="1"/>
    </xf>
    <xf numFmtId="0" fontId="19" fillId="0" borderId="0" xfId="0" applyFont="1" applyFill="1" applyAlignment="1">
      <alignment/>
    </xf>
    <xf numFmtId="0" fontId="11" fillId="0" borderId="46" xfId="0" applyFont="1" applyFill="1" applyBorder="1" applyAlignment="1">
      <alignment vertical="top" wrapText="1"/>
    </xf>
    <xf numFmtId="1" fontId="9" fillId="0" borderId="27" xfId="0" applyNumberFormat="1" applyFont="1" applyFill="1" applyBorder="1" applyAlignment="1">
      <alignment horizontal="centerContinuous" vertical="top" wrapText="1"/>
    </xf>
    <xf numFmtId="1" fontId="9" fillId="0" borderId="19" xfId="0" applyNumberFormat="1" applyFont="1" applyFill="1" applyBorder="1" applyAlignment="1">
      <alignment horizontal="centerContinuous" vertical="top" wrapText="1"/>
    </xf>
    <xf numFmtId="164" fontId="9" fillId="0" borderId="16" xfId="0" applyNumberFormat="1" applyFont="1" applyFill="1" applyBorder="1" applyAlignment="1">
      <alignment horizontal="center" wrapText="1"/>
    </xf>
    <xf numFmtId="164" fontId="9" fillId="0" borderId="34" xfId="0" applyNumberFormat="1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1" fontId="9" fillId="0" borderId="58" xfId="0" applyNumberFormat="1" applyFont="1" applyFill="1" applyBorder="1" applyAlignment="1">
      <alignment horizontal="centerContinuous" vertical="top" wrapText="1"/>
    </xf>
    <xf numFmtId="1" fontId="20" fillId="0" borderId="16" xfId="0" applyNumberFormat="1" applyFont="1" applyFill="1" applyBorder="1" applyAlignment="1">
      <alignment horizontal="centerContinuous" vertical="top" wrapText="1"/>
    </xf>
    <xf numFmtId="1" fontId="20" fillId="0" borderId="58" xfId="0" applyNumberFormat="1" applyFont="1" applyFill="1" applyBorder="1" applyAlignment="1">
      <alignment horizontal="center" wrapText="1"/>
    </xf>
    <xf numFmtId="1" fontId="20" fillId="0" borderId="34" xfId="0" applyNumberFormat="1" applyFont="1" applyFill="1" applyBorder="1" applyAlignment="1">
      <alignment horizontal="center" wrapText="1"/>
    </xf>
    <xf numFmtId="1" fontId="20" fillId="0" borderId="17" xfId="0" applyNumberFormat="1" applyFont="1" applyFill="1" applyBorder="1" applyAlignment="1">
      <alignment horizontal="center" wrapText="1"/>
    </xf>
    <xf numFmtId="1" fontId="20" fillId="0" borderId="17" xfId="0" applyNumberFormat="1" applyFont="1" applyFill="1" applyBorder="1" applyAlignment="1">
      <alignment horizontal="centerContinuous" vertical="top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62" xfId="0" applyNumberFormat="1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2" fontId="9" fillId="0" borderId="60" xfId="0" applyNumberFormat="1" applyFont="1" applyFill="1" applyBorder="1" applyAlignment="1">
      <alignment horizontal="center" vertical="center" wrapText="1"/>
    </xf>
    <xf numFmtId="2" fontId="9" fillId="0" borderId="58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view="pageBreakPreview" zoomScale="90" zoomScaleSheetLayoutView="90" zoomScalePageLayoutView="0" workbookViewId="0" topLeftCell="A1">
      <selection activeCell="B20" sqref="B20"/>
    </sheetView>
  </sheetViews>
  <sheetFormatPr defaultColWidth="9.00390625" defaultRowHeight="15.75"/>
  <cols>
    <col min="1" max="1" width="58.125" style="26" customWidth="1"/>
    <col min="2" max="2" width="9.25390625" style="26" customWidth="1"/>
    <col min="3" max="3" width="9.125" style="26" customWidth="1"/>
    <col min="4" max="4" width="10.375" style="26" customWidth="1"/>
    <col min="6" max="6" width="10.125" style="0" bestFit="1" customWidth="1"/>
  </cols>
  <sheetData>
    <row r="1" spans="1:7" ht="20.25">
      <c r="A1" s="217" t="s">
        <v>0</v>
      </c>
      <c r="B1" s="218"/>
      <c r="C1" s="218"/>
      <c r="D1" s="218"/>
      <c r="E1" s="219"/>
      <c r="F1" s="219"/>
      <c r="G1" s="219"/>
    </row>
    <row r="2" spans="1:7" ht="31.5" customHeight="1" thickBot="1">
      <c r="A2" s="85"/>
      <c r="B2" s="86"/>
      <c r="C2" s="86"/>
      <c r="G2" s="86" t="s">
        <v>27</v>
      </c>
    </row>
    <row r="3" spans="1:7" ht="26.25" customHeight="1">
      <c r="A3" s="263"/>
      <c r="B3" s="257" t="s">
        <v>66</v>
      </c>
      <c r="C3" s="258"/>
      <c r="D3" s="259"/>
      <c r="E3" s="257" t="s">
        <v>80</v>
      </c>
      <c r="F3" s="258"/>
      <c r="G3" s="259"/>
    </row>
    <row r="4" spans="1:7" ht="27.75" customHeight="1" thickBot="1">
      <c r="A4" s="264"/>
      <c r="B4" s="183" t="s">
        <v>35</v>
      </c>
      <c r="C4" s="183" t="s">
        <v>41</v>
      </c>
      <c r="D4" s="184" t="s">
        <v>31</v>
      </c>
      <c r="E4" s="183" t="s">
        <v>35</v>
      </c>
      <c r="F4" s="183" t="s">
        <v>41</v>
      </c>
      <c r="G4" s="184" t="s">
        <v>31</v>
      </c>
    </row>
    <row r="5" spans="1:7" ht="59.25" customHeight="1">
      <c r="A5" s="87" t="s">
        <v>36</v>
      </c>
      <c r="B5" s="177">
        <v>2189</v>
      </c>
      <c r="C5" s="177">
        <v>2294</v>
      </c>
      <c r="D5" s="185">
        <v>2393</v>
      </c>
      <c r="E5" s="203">
        <v>2393</v>
      </c>
      <c r="F5" s="209">
        <v>2508</v>
      </c>
      <c r="G5" s="185">
        <v>2589</v>
      </c>
    </row>
    <row r="6" spans="1:7" ht="18.75">
      <c r="A6" s="88" t="s">
        <v>1</v>
      </c>
      <c r="B6" s="178">
        <v>1921</v>
      </c>
      <c r="C6" s="178">
        <v>2013</v>
      </c>
      <c r="D6" s="166">
        <v>2100</v>
      </c>
      <c r="E6" s="204">
        <v>2100</v>
      </c>
      <c r="F6" s="210">
        <v>2201</v>
      </c>
      <c r="G6" s="166">
        <v>2272</v>
      </c>
    </row>
    <row r="7" spans="1:7" ht="18.75">
      <c r="A7" s="88" t="s">
        <v>2</v>
      </c>
      <c r="B7" s="178">
        <v>2395</v>
      </c>
      <c r="C7" s="178">
        <v>2510</v>
      </c>
      <c r="D7" s="166">
        <v>2618</v>
      </c>
      <c r="E7" s="204">
        <v>2618</v>
      </c>
      <c r="F7" s="210">
        <v>2744</v>
      </c>
      <c r="G7" s="166">
        <v>2833</v>
      </c>
    </row>
    <row r="8" spans="1:7" ht="18.75">
      <c r="A8" s="88" t="s">
        <v>3</v>
      </c>
      <c r="B8" s="178">
        <v>2270</v>
      </c>
      <c r="C8" s="178">
        <v>2379</v>
      </c>
      <c r="D8" s="166">
        <v>2481</v>
      </c>
      <c r="E8" s="204">
        <v>2481</v>
      </c>
      <c r="F8" s="210">
        <v>2600</v>
      </c>
      <c r="G8" s="166">
        <v>2684</v>
      </c>
    </row>
    <row r="9" spans="1:7" ht="19.5" thickBot="1">
      <c r="A9" s="89" t="s">
        <v>4</v>
      </c>
      <c r="B9" s="186">
        <v>1769</v>
      </c>
      <c r="C9" s="186">
        <v>1854</v>
      </c>
      <c r="D9" s="187">
        <v>1934</v>
      </c>
      <c r="E9" s="205">
        <v>1934</v>
      </c>
      <c r="F9" s="211">
        <v>2027</v>
      </c>
      <c r="G9" s="187">
        <v>2093</v>
      </c>
    </row>
    <row r="10" spans="1:7" ht="50.25">
      <c r="A10" s="90" t="s">
        <v>72</v>
      </c>
      <c r="B10" s="92" t="s">
        <v>73</v>
      </c>
      <c r="C10" s="92" t="s">
        <v>73</v>
      </c>
      <c r="D10" s="91" t="s">
        <v>74</v>
      </c>
      <c r="E10" s="206" t="s">
        <v>74</v>
      </c>
      <c r="F10" s="212" t="s">
        <v>74</v>
      </c>
      <c r="G10" s="91" t="s">
        <v>82</v>
      </c>
    </row>
    <row r="11" spans="1:7" ht="19.5" thickBot="1">
      <c r="A11" s="93" t="s">
        <v>5</v>
      </c>
      <c r="B11" s="60">
        <v>264.3171806167401</v>
      </c>
      <c r="C11" s="60">
        <v>252.20680958385879</v>
      </c>
      <c r="D11" s="41">
        <v>261.99113260781945</v>
      </c>
      <c r="E11" s="207">
        <v>261.99113260781945</v>
      </c>
      <c r="F11" s="40">
        <v>250</v>
      </c>
      <c r="G11" s="41">
        <v>249.6</v>
      </c>
    </row>
    <row r="12" spans="1:7" ht="45.75" customHeight="1">
      <c r="A12" s="94" t="s">
        <v>30</v>
      </c>
      <c r="B12" s="177">
        <v>1769</v>
      </c>
      <c r="C12" s="177">
        <v>1854</v>
      </c>
      <c r="D12" s="185">
        <v>1934</v>
      </c>
      <c r="E12" s="203">
        <v>1934</v>
      </c>
      <c r="F12" s="209">
        <v>2027</v>
      </c>
      <c r="G12" s="185">
        <v>2093</v>
      </c>
    </row>
    <row r="13" spans="1:7" ht="17.25" customHeight="1" thickBot="1">
      <c r="A13" s="95" t="s">
        <v>6</v>
      </c>
      <c r="B13" s="60">
        <v>100</v>
      </c>
      <c r="C13" s="60">
        <v>100</v>
      </c>
      <c r="D13" s="41">
        <v>100</v>
      </c>
      <c r="E13" s="207">
        <v>100</v>
      </c>
      <c r="F13" s="40">
        <v>100</v>
      </c>
      <c r="G13" s="41">
        <v>100</v>
      </c>
    </row>
    <row r="14" spans="1:7" ht="78" customHeight="1">
      <c r="A14" s="90" t="s">
        <v>75</v>
      </c>
      <c r="B14" s="188">
        <v>2400</v>
      </c>
      <c r="C14" s="189">
        <v>2400</v>
      </c>
      <c r="D14" s="190">
        <v>2600</v>
      </c>
      <c r="E14" s="208">
        <v>2600</v>
      </c>
      <c r="F14" s="189">
        <v>2600</v>
      </c>
      <c r="G14" s="190" t="s">
        <v>83</v>
      </c>
    </row>
    <row r="15" spans="1:7" ht="17.25" customHeight="1">
      <c r="A15" s="96" t="s">
        <v>67</v>
      </c>
      <c r="B15" s="191">
        <v>135.7</v>
      </c>
      <c r="C15" s="192">
        <v>129.4</v>
      </c>
      <c r="D15" s="193">
        <v>134.4</v>
      </c>
      <c r="E15" s="200">
        <v>134.4</v>
      </c>
      <c r="F15" s="192">
        <v>128.3</v>
      </c>
      <c r="G15" s="193">
        <v>128</v>
      </c>
    </row>
    <row r="16" spans="1:7" ht="18.75">
      <c r="A16" s="97" t="s">
        <v>69</v>
      </c>
      <c r="B16" s="194">
        <v>2100</v>
      </c>
      <c r="C16" s="195">
        <v>2200</v>
      </c>
      <c r="D16" s="196">
        <v>2200</v>
      </c>
      <c r="E16" s="194">
        <v>2200</v>
      </c>
      <c r="F16" s="195">
        <v>2200</v>
      </c>
      <c r="G16" s="196">
        <v>2200</v>
      </c>
    </row>
    <row r="17" spans="1:7" ht="17.25" customHeight="1" thickBot="1">
      <c r="A17" s="98" t="s">
        <v>68</v>
      </c>
      <c r="B17" s="197">
        <v>118.71113623516112</v>
      </c>
      <c r="C17" s="198">
        <v>118.7</v>
      </c>
      <c r="D17" s="199">
        <v>113.8</v>
      </c>
      <c r="E17" s="197">
        <v>113.8</v>
      </c>
      <c r="F17" s="198">
        <v>108.5</v>
      </c>
      <c r="G17" s="199">
        <v>105.1</v>
      </c>
    </row>
    <row r="18" spans="1:7" ht="72.75" customHeight="1">
      <c r="A18" s="87" t="s">
        <v>70</v>
      </c>
      <c r="B18" s="194">
        <v>1769</v>
      </c>
      <c r="C18" s="195">
        <v>1854</v>
      </c>
      <c r="D18" s="189" t="s">
        <v>79</v>
      </c>
      <c r="E18" s="188">
        <v>2500</v>
      </c>
      <c r="F18" s="188">
        <v>2500</v>
      </c>
      <c r="G18" s="188">
        <v>2500</v>
      </c>
    </row>
    <row r="19" spans="1:7" ht="17.25" customHeight="1" thickBot="1">
      <c r="A19" s="98" t="s">
        <v>68</v>
      </c>
      <c r="B19" s="200">
        <v>100</v>
      </c>
      <c r="C19" s="192">
        <v>100</v>
      </c>
      <c r="D19" s="193">
        <v>129.2657704239917</v>
      </c>
      <c r="E19" s="200">
        <v>129.2657704239917</v>
      </c>
      <c r="F19" s="192">
        <v>123.3</v>
      </c>
      <c r="G19" s="193">
        <v>119.4</v>
      </c>
    </row>
    <row r="20" spans="1:7" ht="18.75">
      <c r="A20" s="99" t="s">
        <v>71</v>
      </c>
      <c r="B20" s="213">
        <v>2600</v>
      </c>
      <c r="C20" s="214">
        <v>2600</v>
      </c>
      <c r="D20" s="215">
        <v>2600</v>
      </c>
      <c r="E20" s="216">
        <v>2600</v>
      </c>
      <c r="F20" s="214">
        <v>2600</v>
      </c>
      <c r="G20" s="215">
        <v>2600</v>
      </c>
    </row>
    <row r="21" spans="1:7" ht="17.25" customHeight="1" thickBot="1">
      <c r="A21" s="98" t="s">
        <v>68</v>
      </c>
      <c r="B21" s="202">
        <v>146.97569248162802</v>
      </c>
      <c r="C21" s="198">
        <v>140.23732470334411</v>
      </c>
      <c r="D21" s="41">
        <v>134.4364012409514</v>
      </c>
      <c r="E21" s="207">
        <v>134.4364012409514</v>
      </c>
      <c r="F21" s="40">
        <v>128.3</v>
      </c>
      <c r="G21" s="41">
        <v>124.2</v>
      </c>
    </row>
    <row r="22" spans="1:7" ht="68.25" customHeight="1" thickBot="1">
      <c r="A22" s="272" t="s">
        <v>78</v>
      </c>
      <c r="B22" s="272"/>
      <c r="C22" s="272"/>
      <c r="D22" s="272"/>
      <c r="E22" s="272"/>
      <c r="F22" s="272"/>
      <c r="G22" s="272"/>
    </row>
    <row r="23" spans="1:7" ht="18.75" customHeight="1">
      <c r="A23" s="175"/>
      <c r="B23" s="260" t="s">
        <v>66</v>
      </c>
      <c r="C23" s="261"/>
      <c r="D23" s="262"/>
      <c r="E23" s="260" t="s">
        <v>80</v>
      </c>
      <c r="F23" s="261"/>
      <c r="G23" s="262"/>
    </row>
    <row r="24" spans="1:7" ht="18.75" customHeight="1" thickBot="1">
      <c r="A24" s="176"/>
      <c r="B24" s="183" t="s">
        <v>35</v>
      </c>
      <c r="C24" s="201" t="s">
        <v>41</v>
      </c>
      <c r="D24" s="184" t="s">
        <v>31</v>
      </c>
      <c r="E24" s="183" t="s">
        <v>35</v>
      </c>
      <c r="F24" s="201" t="s">
        <v>41</v>
      </c>
      <c r="G24" s="184" t="s">
        <v>31</v>
      </c>
    </row>
    <row r="25" spans="1:7" ht="18.75">
      <c r="A25" s="100" t="s">
        <v>20</v>
      </c>
      <c r="B25" s="121">
        <v>4100</v>
      </c>
      <c r="C25" s="122">
        <v>4100</v>
      </c>
      <c r="D25" s="120">
        <v>4100</v>
      </c>
      <c r="E25" s="121">
        <v>4100</v>
      </c>
      <c r="F25" s="122">
        <v>4100</v>
      </c>
      <c r="G25" s="120">
        <v>4100</v>
      </c>
    </row>
    <row r="26" spans="1:7" ht="19.5" thickBot="1">
      <c r="A26" s="93" t="s">
        <v>26</v>
      </c>
      <c r="B26" s="60">
        <v>180.61674008810573</v>
      </c>
      <c r="C26" s="40">
        <v>172.34131988230348</v>
      </c>
      <c r="D26" s="41">
        <v>165.2559451833938</v>
      </c>
      <c r="E26" s="60">
        <v>165.3</v>
      </c>
      <c r="F26" s="40">
        <v>157.7</v>
      </c>
      <c r="G26" s="41">
        <v>152.8</v>
      </c>
    </row>
    <row r="27" spans="1:7" ht="66.75" customHeight="1" thickBot="1">
      <c r="A27" s="271" t="s">
        <v>76</v>
      </c>
      <c r="B27" s="271"/>
      <c r="C27" s="271"/>
      <c r="D27" s="271"/>
      <c r="E27" s="271"/>
      <c r="F27" s="271"/>
      <c r="G27" s="271"/>
    </row>
    <row r="28" spans="1:7" ht="20.25" customHeight="1">
      <c r="A28" s="279"/>
      <c r="B28" s="260" t="s">
        <v>66</v>
      </c>
      <c r="C28" s="261"/>
      <c r="D28" s="262"/>
      <c r="E28" s="260" t="s">
        <v>80</v>
      </c>
      <c r="F28" s="261"/>
      <c r="G28" s="262"/>
    </row>
    <row r="29" spans="1:7" ht="16.5" thickBot="1">
      <c r="A29" s="280"/>
      <c r="B29" s="183" t="s">
        <v>35</v>
      </c>
      <c r="C29" s="183" t="s">
        <v>41</v>
      </c>
      <c r="D29" s="184" t="s">
        <v>31</v>
      </c>
      <c r="E29" s="183" t="s">
        <v>35</v>
      </c>
      <c r="F29" s="183" t="s">
        <v>41</v>
      </c>
      <c r="G29" s="184" t="s">
        <v>31</v>
      </c>
    </row>
    <row r="30" spans="1:7" ht="33" customHeight="1">
      <c r="A30" s="101" t="s">
        <v>28</v>
      </c>
      <c r="B30" s="177">
        <v>442</v>
      </c>
      <c r="C30" s="177">
        <v>442</v>
      </c>
      <c r="D30" s="169">
        <v>442</v>
      </c>
      <c r="E30" s="177">
        <v>442</v>
      </c>
      <c r="F30" s="177">
        <v>442</v>
      </c>
      <c r="G30" s="169">
        <v>442</v>
      </c>
    </row>
    <row r="31" spans="1:7" ht="78.75" customHeight="1">
      <c r="A31" s="102" t="s">
        <v>52</v>
      </c>
      <c r="B31" s="178">
        <v>1000</v>
      </c>
      <c r="C31" s="178">
        <v>1000</v>
      </c>
      <c r="D31" s="166">
        <v>1000</v>
      </c>
      <c r="E31" s="178">
        <v>1000</v>
      </c>
      <c r="F31" s="178">
        <v>1000</v>
      </c>
      <c r="G31" s="166">
        <v>1000</v>
      </c>
    </row>
    <row r="32" spans="1:7" ht="38.25" customHeight="1">
      <c r="A32" s="102" t="s">
        <v>32</v>
      </c>
      <c r="B32" s="179">
        <v>2299.7000000000003</v>
      </c>
      <c r="C32" s="179">
        <v>2410.2000000000003</v>
      </c>
      <c r="D32" s="170">
        <v>2514.2000000000003</v>
      </c>
      <c r="E32" s="179">
        <v>2514.2</v>
      </c>
      <c r="F32" s="179">
        <v>2635.1</v>
      </c>
      <c r="G32" s="170">
        <v>2720.9</v>
      </c>
    </row>
    <row r="33" spans="1:7" ht="36" customHeight="1">
      <c r="A33" s="102" t="s">
        <v>33</v>
      </c>
      <c r="B33" s="173">
        <v>2034.35</v>
      </c>
      <c r="C33" s="172">
        <v>2132.1</v>
      </c>
      <c r="D33" s="171">
        <v>2224.1</v>
      </c>
      <c r="E33" s="173">
        <v>2224.1</v>
      </c>
      <c r="F33" s="172">
        <v>2331.05</v>
      </c>
      <c r="G33" s="171">
        <v>2406.95</v>
      </c>
    </row>
    <row r="34" spans="1:7" ht="35.25" customHeight="1" thickBot="1">
      <c r="A34" s="103" t="s">
        <v>34</v>
      </c>
      <c r="B34" s="174">
        <v>1769</v>
      </c>
      <c r="C34" s="168">
        <v>1854</v>
      </c>
      <c r="D34" s="167">
        <v>1934</v>
      </c>
      <c r="E34" s="174">
        <v>1934</v>
      </c>
      <c r="F34" s="168">
        <v>2027</v>
      </c>
      <c r="G34" s="167">
        <v>2093</v>
      </c>
    </row>
    <row r="35" ht="8.25" customHeight="1">
      <c r="A35" s="104"/>
    </row>
    <row r="36" spans="1:7" ht="34.5" customHeight="1">
      <c r="A36" s="269" t="s">
        <v>77</v>
      </c>
      <c r="B36" s="269"/>
      <c r="C36" s="269"/>
      <c r="D36" s="269"/>
      <c r="E36" s="269"/>
      <c r="F36" s="269"/>
      <c r="G36" s="269"/>
    </row>
    <row r="37" spans="1:7" ht="19.5">
      <c r="A37" s="105" t="s">
        <v>7</v>
      </c>
      <c r="E37" s="270"/>
      <c r="F37" s="270"/>
      <c r="G37" s="270"/>
    </row>
    <row r="38" ht="24" customHeight="1" thickBot="1">
      <c r="A38" s="104" t="s">
        <v>19</v>
      </c>
    </row>
    <row r="39" spans="1:7" ht="18.75">
      <c r="A39" s="267"/>
      <c r="B39" s="5" t="s">
        <v>66</v>
      </c>
      <c r="C39" s="5"/>
      <c r="D39" s="9"/>
      <c r="E39" s="260" t="s">
        <v>80</v>
      </c>
      <c r="F39" s="261"/>
      <c r="G39" s="262"/>
    </row>
    <row r="40" spans="1:7" ht="16.5" thickBot="1">
      <c r="A40" s="268"/>
      <c r="B40" s="32" t="s">
        <v>35</v>
      </c>
      <c r="C40" s="27" t="s">
        <v>41</v>
      </c>
      <c r="D40" s="28" t="s">
        <v>31</v>
      </c>
      <c r="E40" s="32" t="s">
        <v>35</v>
      </c>
      <c r="F40" s="27" t="s">
        <v>41</v>
      </c>
      <c r="G40" s="28" t="s">
        <v>31</v>
      </c>
    </row>
    <row r="41" spans="1:7" ht="18" customHeight="1">
      <c r="A41" s="68" t="s">
        <v>56</v>
      </c>
      <c r="B41" s="36">
        <v>41280</v>
      </c>
      <c r="C41" s="8">
        <v>41280</v>
      </c>
      <c r="D41" s="29">
        <v>41280</v>
      </c>
      <c r="E41" s="36">
        <v>41280</v>
      </c>
      <c r="F41" s="8">
        <v>41280</v>
      </c>
      <c r="G41" s="29">
        <v>41280</v>
      </c>
    </row>
    <row r="42" spans="1:7" ht="16.5" customHeight="1">
      <c r="A42" s="106" t="s">
        <v>22</v>
      </c>
      <c r="B42" s="2">
        <v>10320</v>
      </c>
      <c r="C42" s="6">
        <v>10320</v>
      </c>
      <c r="D42" s="31">
        <v>10320</v>
      </c>
      <c r="E42" s="2">
        <v>10320</v>
      </c>
      <c r="F42" s="6">
        <v>10320</v>
      </c>
      <c r="G42" s="31">
        <v>10320</v>
      </c>
    </row>
    <row r="43" spans="1:7" ht="17.25" customHeight="1" thickBot="1">
      <c r="A43" s="107" t="s">
        <v>23</v>
      </c>
      <c r="B43" s="37">
        <v>860</v>
      </c>
      <c r="C43" s="22">
        <v>860</v>
      </c>
      <c r="D43" s="23">
        <v>860</v>
      </c>
      <c r="E43" s="37">
        <v>860</v>
      </c>
      <c r="F43" s="22">
        <v>860</v>
      </c>
      <c r="G43" s="23">
        <v>860</v>
      </c>
    </row>
    <row r="44" spans="1:7" ht="18.75">
      <c r="A44" s="108" t="s">
        <v>96</v>
      </c>
      <c r="B44" s="71"/>
      <c r="C44" s="109"/>
      <c r="D44" s="30"/>
      <c r="E44" s="71"/>
      <c r="F44" s="109"/>
      <c r="G44" s="30"/>
    </row>
    <row r="45" spans="1:7" ht="18.75">
      <c r="A45" s="110" t="s">
        <v>8</v>
      </c>
      <c r="B45" s="34">
        <v>1921</v>
      </c>
      <c r="C45" s="54">
        <v>2013</v>
      </c>
      <c r="D45" s="78">
        <v>2100</v>
      </c>
      <c r="E45" s="34">
        <v>2100</v>
      </c>
      <c r="F45" s="54">
        <v>2201</v>
      </c>
      <c r="G45" s="78">
        <v>2272</v>
      </c>
    </row>
    <row r="46" spans="1:7" ht="17.25" customHeight="1">
      <c r="A46" s="111" t="s">
        <v>9</v>
      </c>
      <c r="B46" s="112">
        <v>100</v>
      </c>
      <c r="C46" s="113">
        <v>100</v>
      </c>
      <c r="D46" s="114">
        <v>100</v>
      </c>
      <c r="E46" s="112">
        <v>100</v>
      </c>
      <c r="F46" s="113">
        <v>100</v>
      </c>
      <c r="G46" s="114">
        <v>100</v>
      </c>
    </row>
    <row r="47" spans="1:7" ht="18.75">
      <c r="A47" s="110" t="s">
        <v>10</v>
      </c>
      <c r="B47" s="34">
        <v>2395</v>
      </c>
      <c r="C47" s="54">
        <v>2510</v>
      </c>
      <c r="D47" s="115">
        <v>2618</v>
      </c>
      <c r="E47" s="34">
        <v>2618</v>
      </c>
      <c r="F47" s="54">
        <v>2744</v>
      </c>
      <c r="G47" s="115">
        <v>2833</v>
      </c>
    </row>
    <row r="48" spans="1:7" ht="18.75">
      <c r="A48" s="111" t="s">
        <v>11</v>
      </c>
      <c r="B48" s="112">
        <v>100</v>
      </c>
      <c r="C48" s="113">
        <v>100</v>
      </c>
      <c r="D48" s="114">
        <v>100</v>
      </c>
      <c r="E48" s="112">
        <v>100</v>
      </c>
      <c r="F48" s="113">
        <v>100</v>
      </c>
      <c r="G48" s="114">
        <v>100</v>
      </c>
    </row>
    <row r="49" spans="1:7" ht="18.75">
      <c r="A49" s="70" t="s">
        <v>63</v>
      </c>
      <c r="B49" s="34">
        <v>2270</v>
      </c>
      <c r="C49" s="54">
        <v>2379</v>
      </c>
      <c r="D49" s="78">
        <v>2481</v>
      </c>
      <c r="E49" s="34">
        <v>2481</v>
      </c>
      <c r="F49" s="54">
        <v>2600</v>
      </c>
      <c r="G49" s="78">
        <v>2684</v>
      </c>
    </row>
    <row r="50" spans="1:7" ht="19.5" thickBot="1">
      <c r="A50" s="116" t="s">
        <v>21</v>
      </c>
      <c r="B50" s="117">
        <v>100</v>
      </c>
      <c r="C50" s="118">
        <v>100</v>
      </c>
      <c r="D50" s="119">
        <v>100</v>
      </c>
      <c r="E50" s="117">
        <v>100</v>
      </c>
      <c r="F50" s="118">
        <v>100</v>
      </c>
      <c r="G50" s="119">
        <v>100</v>
      </c>
    </row>
    <row r="51" spans="1:7" ht="32.25">
      <c r="A51" s="108" t="s">
        <v>64</v>
      </c>
      <c r="B51" s="121"/>
      <c r="C51" s="122"/>
      <c r="D51" s="120"/>
      <c r="E51" s="121"/>
      <c r="F51" s="122"/>
      <c r="G51" s="120"/>
    </row>
    <row r="52" spans="1:7" ht="18.75">
      <c r="A52" s="110" t="s">
        <v>8</v>
      </c>
      <c r="B52" s="47">
        <v>4802.5</v>
      </c>
      <c r="C52" s="45">
        <v>5032.5</v>
      </c>
      <c r="D52" s="46">
        <v>5250</v>
      </c>
      <c r="E52" s="47">
        <v>5250</v>
      </c>
      <c r="F52" s="45">
        <v>5502.5</v>
      </c>
      <c r="G52" s="46">
        <v>5680</v>
      </c>
    </row>
    <row r="53" spans="1:7" ht="16.5" customHeight="1">
      <c r="A53" s="123" t="s">
        <v>12</v>
      </c>
      <c r="B53" s="50">
        <v>250</v>
      </c>
      <c r="C53" s="48">
        <v>250</v>
      </c>
      <c r="D53" s="49">
        <v>250</v>
      </c>
      <c r="E53" s="50">
        <v>250</v>
      </c>
      <c r="F53" s="48">
        <v>250</v>
      </c>
      <c r="G53" s="49">
        <v>250</v>
      </c>
    </row>
    <row r="54" spans="1:7" ht="18.75">
      <c r="A54" s="70" t="s">
        <v>10</v>
      </c>
      <c r="B54" s="63">
        <v>5987.5</v>
      </c>
      <c r="C54" s="57">
        <v>6275</v>
      </c>
      <c r="D54" s="58">
        <v>6545</v>
      </c>
      <c r="E54" s="63">
        <v>6545</v>
      </c>
      <c r="F54" s="57">
        <v>6860</v>
      </c>
      <c r="G54" s="58">
        <v>7082.5</v>
      </c>
    </row>
    <row r="55" spans="1:7" ht="18" customHeight="1" thickBot="1">
      <c r="A55" s="116" t="s">
        <v>13</v>
      </c>
      <c r="B55" s="124">
        <v>250</v>
      </c>
      <c r="C55" s="125">
        <v>250</v>
      </c>
      <c r="D55" s="126">
        <v>250</v>
      </c>
      <c r="E55" s="124">
        <v>250</v>
      </c>
      <c r="F55" s="125">
        <v>250</v>
      </c>
      <c r="G55" s="126">
        <v>250</v>
      </c>
    </row>
    <row r="56" spans="1:13" ht="31.5">
      <c r="A56" s="108" t="s">
        <v>97</v>
      </c>
      <c r="B56" s="127"/>
      <c r="C56" s="127"/>
      <c r="D56" s="128"/>
      <c r="E56" s="127"/>
      <c r="F56" s="127"/>
      <c r="G56" s="128"/>
      <c r="M56" s="1"/>
    </row>
    <row r="57" spans="1:7" ht="18.75">
      <c r="A57" s="110" t="s">
        <v>8</v>
      </c>
      <c r="B57" s="129">
        <v>6723.5</v>
      </c>
      <c r="C57" s="129">
        <v>7045.5</v>
      </c>
      <c r="D57" s="130">
        <v>7350</v>
      </c>
      <c r="E57" s="129">
        <v>7350</v>
      </c>
      <c r="F57" s="129">
        <v>7703.5</v>
      </c>
      <c r="G57" s="130">
        <v>7952</v>
      </c>
    </row>
    <row r="58" spans="1:7" ht="18" customHeight="1">
      <c r="A58" s="123" t="s">
        <v>12</v>
      </c>
      <c r="B58" s="79">
        <v>350</v>
      </c>
      <c r="C58" s="80">
        <v>350</v>
      </c>
      <c r="D58" s="81">
        <v>350</v>
      </c>
      <c r="E58" s="79">
        <v>350</v>
      </c>
      <c r="F58" s="80">
        <v>350</v>
      </c>
      <c r="G58" s="81">
        <v>350</v>
      </c>
    </row>
    <row r="59" spans="1:7" ht="18" customHeight="1">
      <c r="A59" s="70" t="s">
        <v>10</v>
      </c>
      <c r="B59" s="129">
        <v>8382.5</v>
      </c>
      <c r="C59" s="129">
        <v>8785</v>
      </c>
      <c r="D59" s="130">
        <v>9163</v>
      </c>
      <c r="E59" s="129">
        <v>9163</v>
      </c>
      <c r="F59" s="129">
        <v>9604</v>
      </c>
      <c r="G59" s="130">
        <v>9915.5</v>
      </c>
    </row>
    <row r="60" spans="1:7" ht="18" customHeight="1" thickBot="1">
      <c r="A60" s="116" t="s">
        <v>13</v>
      </c>
      <c r="B60" s="132">
        <v>350</v>
      </c>
      <c r="C60" s="132">
        <v>350</v>
      </c>
      <c r="D60" s="133">
        <v>350</v>
      </c>
      <c r="E60" s="132">
        <v>350</v>
      </c>
      <c r="F60" s="132">
        <v>350</v>
      </c>
      <c r="G60" s="133">
        <v>350</v>
      </c>
    </row>
    <row r="61" spans="1:7" ht="33.75" customHeight="1">
      <c r="A61" s="68" t="s">
        <v>55</v>
      </c>
      <c r="B61" s="36">
        <v>1769</v>
      </c>
      <c r="C61" s="36">
        <v>1854</v>
      </c>
      <c r="D61" s="29">
        <v>1934</v>
      </c>
      <c r="E61" s="36" t="s">
        <v>95</v>
      </c>
      <c r="F61" s="36" t="s">
        <v>95</v>
      </c>
      <c r="G61" s="29" t="s">
        <v>95</v>
      </c>
    </row>
    <row r="62" spans="1:7" ht="18.75">
      <c r="A62" s="245" t="s">
        <v>54</v>
      </c>
      <c r="B62" s="253">
        <v>100</v>
      </c>
      <c r="C62" s="254">
        <v>100</v>
      </c>
      <c r="D62" s="255">
        <v>100</v>
      </c>
      <c r="E62" s="248" t="s">
        <v>95</v>
      </c>
      <c r="F62" s="249" t="s">
        <v>95</v>
      </c>
      <c r="G62" s="250" t="s">
        <v>95</v>
      </c>
    </row>
    <row r="63" spans="1:7" ht="18.75">
      <c r="A63" s="110" t="s">
        <v>8</v>
      </c>
      <c r="B63" s="2" t="s">
        <v>95</v>
      </c>
      <c r="C63" s="2" t="s">
        <v>95</v>
      </c>
      <c r="D63" s="4" t="s">
        <v>95</v>
      </c>
      <c r="E63" s="132">
        <f>E6*2</f>
        <v>4200</v>
      </c>
      <c r="F63" s="132">
        <f>F6*2</f>
        <v>4402</v>
      </c>
      <c r="G63" s="133">
        <f>G6*2</f>
        <v>4544</v>
      </c>
    </row>
    <row r="64" spans="1:7" ht="18" customHeight="1">
      <c r="A64" s="123" t="s">
        <v>12</v>
      </c>
      <c r="B64" s="251" t="s">
        <v>95</v>
      </c>
      <c r="C64" s="80" t="s">
        <v>95</v>
      </c>
      <c r="D64" s="81" t="s">
        <v>95</v>
      </c>
      <c r="E64" s="252">
        <f>E63/E6*100</f>
        <v>200</v>
      </c>
      <c r="F64" s="252">
        <f>F63/F6*100</f>
        <v>200</v>
      </c>
      <c r="G64" s="256">
        <f>G63/G6*100</f>
        <v>200</v>
      </c>
    </row>
    <row r="65" spans="1:7" ht="18" customHeight="1">
      <c r="A65" s="70" t="s">
        <v>10</v>
      </c>
      <c r="B65" s="2" t="s">
        <v>95</v>
      </c>
      <c r="C65" s="2" t="s">
        <v>95</v>
      </c>
      <c r="D65" s="4" t="s">
        <v>95</v>
      </c>
      <c r="E65" s="132">
        <f>E7*2</f>
        <v>5236</v>
      </c>
      <c r="F65" s="132">
        <f>F7*2</f>
        <v>5488</v>
      </c>
      <c r="G65" s="133">
        <f>G7*2</f>
        <v>5666</v>
      </c>
    </row>
    <row r="66" spans="1:7" ht="18" customHeight="1" thickBot="1">
      <c r="A66" s="116" t="s">
        <v>13</v>
      </c>
      <c r="B66" s="246" t="s">
        <v>95</v>
      </c>
      <c r="C66" s="246" t="s">
        <v>95</v>
      </c>
      <c r="D66" s="247" t="s">
        <v>95</v>
      </c>
      <c r="E66" s="124">
        <f>E65/E7*100</f>
        <v>200</v>
      </c>
      <c r="F66" s="124">
        <f>F65/F7*100</f>
        <v>200</v>
      </c>
      <c r="G66" s="126">
        <f>G65/G7*100</f>
        <v>200</v>
      </c>
    </row>
    <row r="67" ht="27.75" customHeight="1">
      <c r="A67" s="104" t="s">
        <v>15</v>
      </c>
    </row>
    <row r="68" ht="16.5" thickBot="1">
      <c r="A68" s="134" t="s">
        <v>16</v>
      </c>
    </row>
    <row r="69" spans="1:7" ht="21" customHeight="1">
      <c r="A69" s="279"/>
      <c r="B69" s="5" t="s">
        <v>66</v>
      </c>
      <c r="C69" s="5"/>
      <c r="D69" s="9"/>
      <c r="E69" s="260" t="s">
        <v>80</v>
      </c>
      <c r="F69" s="261"/>
      <c r="G69" s="262"/>
    </row>
    <row r="70" spans="1:7" ht="16.5" thickBot="1">
      <c r="A70" s="280"/>
      <c r="B70" s="32" t="s">
        <v>35</v>
      </c>
      <c r="C70" s="27" t="s">
        <v>41</v>
      </c>
      <c r="D70" s="28" t="s">
        <v>31</v>
      </c>
      <c r="E70" s="32" t="s">
        <v>35</v>
      </c>
      <c r="F70" s="27" t="s">
        <v>41</v>
      </c>
      <c r="G70" s="28" t="s">
        <v>31</v>
      </c>
    </row>
    <row r="71" spans="1:7" ht="18.75">
      <c r="A71" s="108" t="s">
        <v>3</v>
      </c>
      <c r="B71" s="135">
        <v>794.5</v>
      </c>
      <c r="C71" s="136">
        <v>832.65</v>
      </c>
      <c r="D71" s="137">
        <v>868.3499999999999</v>
      </c>
      <c r="E71" s="220">
        <v>1116.45</v>
      </c>
      <c r="F71" s="135">
        <v>1170</v>
      </c>
      <c r="G71" s="137">
        <v>1207.8</v>
      </c>
    </row>
    <row r="72" spans="1:7" ht="18.75">
      <c r="A72" s="138" t="s">
        <v>17</v>
      </c>
      <c r="B72" s="139">
        <v>35</v>
      </c>
      <c r="C72" s="59">
        <v>35</v>
      </c>
      <c r="D72" s="72">
        <v>35</v>
      </c>
      <c r="E72" s="222">
        <v>45</v>
      </c>
      <c r="F72" s="139">
        <v>45</v>
      </c>
      <c r="G72" s="139">
        <v>45</v>
      </c>
    </row>
    <row r="73" spans="1:7" ht="18.75">
      <c r="A73" s="74" t="s">
        <v>65</v>
      </c>
      <c r="B73" s="35">
        <v>1769</v>
      </c>
      <c r="C73" s="7">
        <v>1854</v>
      </c>
      <c r="D73" s="3">
        <v>1934</v>
      </c>
      <c r="E73" s="221">
        <v>1934</v>
      </c>
      <c r="F73" s="35">
        <v>2027</v>
      </c>
      <c r="G73" s="3">
        <v>2093</v>
      </c>
    </row>
    <row r="74" spans="1:7" ht="18.75">
      <c r="A74" s="138" t="s">
        <v>14</v>
      </c>
      <c r="B74" s="139">
        <v>100</v>
      </c>
      <c r="C74" s="59">
        <v>100</v>
      </c>
      <c r="D74" s="72">
        <v>100</v>
      </c>
      <c r="E74" s="222">
        <v>100</v>
      </c>
      <c r="F74" s="139">
        <v>100</v>
      </c>
      <c r="G74" s="72">
        <v>100</v>
      </c>
    </row>
    <row r="75" spans="1:7" ht="32.25">
      <c r="A75" s="74" t="s">
        <v>57</v>
      </c>
      <c r="B75" s="47">
        <v>2497.3</v>
      </c>
      <c r="C75" s="45">
        <v>2616.9</v>
      </c>
      <c r="D75" s="46">
        <v>2730</v>
      </c>
      <c r="E75" s="223">
        <v>2730</v>
      </c>
      <c r="F75" s="47">
        <v>2861.3</v>
      </c>
      <c r="G75" s="46">
        <v>2953.6</v>
      </c>
    </row>
    <row r="76" spans="1:7" ht="15" customHeight="1">
      <c r="A76" s="140" t="s">
        <v>18</v>
      </c>
      <c r="B76" s="50">
        <v>130</v>
      </c>
      <c r="C76" s="48">
        <v>130</v>
      </c>
      <c r="D76" s="49">
        <v>130</v>
      </c>
      <c r="E76" s="224">
        <v>130</v>
      </c>
      <c r="F76" s="50">
        <v>130</v>
      </c>
      <c r="G76" s="49">
        <v>130</v>
      </c>
    </row>
    <row r="77" spans="1:7" ht="18.75">
      <c r="A77" s="110" t="s">
        <v>10</v>
      </c>
      <c r="B77" s="63">
        <v>3113.5</v>
      </c>
      <c r="C77" s="57">
        <v>3263</v>
      </c>
      <c r="D77" s="58">
        <v>3403.4</v>
      </c>
      <c r="E77" s="225">
        <v>3403.4</v>
      </c>
      <c r="F77" s="63">
        <v>3567.2</v>
      </c>
      <c r="G77" s="58">
        <v>3682.9</v>
      </c>
    </row>
    <row r="78" spans="1:7" ht="18.75" customHeight="1">
      <c r="A78" s="64" t="s">
        <v>13</v>
      </c>
      <c r="B78" s="127">
        <v>130</v>
      </c>
      <c r="C78" s="131">
        <v>130</v>
      </c>
      <c r="D78" s="141">
        <v>130</v>
      </c>
      <c r="E78" s="227">
        <v>130</v>
      </c>
      <c r="F78" s="127">
        <v>130</v>
      </c>
      <c r="G78" s="141">
        <v>130</v>
      </c>
    </row>
    <row r="79" spans="1:7" ht="18.75">
      <c r="A79" s="70" t="s">
        <v>63</v>
      </c>
      <c r="B79" s="63">
        <v>2951</v>
      </c>
      <c r="C79" s="57">
        <v>3092.7000000000003</v>
      </c>
      <c r="D79" s="46">
        <v>3225.3</v>
      </c>
      <c r="E79" s="223">
        <v>3225.3</v>
      </c>
      <c r="F79" s="63">
        <v>3380</v>
      </c>
      <c r="G79" s="46">
        <v>3489.2</v>
      </c>
    </row>
    <row r="80" spans="1:7" ht="19.5" thickBot="1">
      <c r="A80" s="65" t="s">
        <v>17</v>
      </c>
      <c r="B80" s="124">
        <v>130</v>
      </c>
      <c r="C80" s="125">
        <v>130</v>
      </c>
      <c r="D80" s="126">
        <v>130</v>
      </c>
      <c r="E80" s="226">
        <v>130</v>
      </c>
      <c r="F80" s="124">
        <v>130</v>
      </c>
      <c r="G80" s="126">
        <v>130</v>
      </c>
    </row>
    <row r="81" spans="1:4" ht="28.5" customHeight="1" thickBot="1">
      <c r="A81" s="73" t="s">
        <v>61</v>
      </c>
      <c r="B81" s="73"/>
      <c r="C81" s="73"/>
      <c r="D81" s="73"/>
    </row>
    <row r="82" spans="1:7" ht="18.75">
      <c r="A82" s="265"/>
      <c r="B82" s="5" t="s">
        <v>66</v>
      </c>
      <c r="C82" s="142"/>
      <c r="D82" s="143"/>
      <c r="E82" s="5" t="s">
        <v>80</v>
      </c>
      <c r="F82" s="142"/>
      <c r="G82" s="143"/>
    </row>
    <row r="83" spans="1:7" ht="15.75" customHeight="1" thickBot="1">
      <c r="A83" s="266"/>
      <c r="B83" s="32" t="s">
        <v>35</v>
      </c>
      <c r="C83" s="32" t="s">
        <v>41</v>
      </c>
      <c r="D83" s="144" t="s">
        <v>31</v>
      </c>
      <c r="E83" s="32" t="s">
        <v>35</v>
      </c>
      <c r="F83" s="32" t="s">
        <v>41</v>
      </c>
      <c r="G83" s="144" t="s">
        <v>31</v>
      </c>
    </row>
    <row r="84" spans="1:7" ht="63">
      <c r="A84" s="67" t="s">
        <v>98</v>
      </c>
      <c r="B84" s="84">
        <v>1700</v>
      </c>
      <c r="C84" s="42">
        <v>1700</v>
      </c>
      <c r="D84" s="75">
        <v>1700</v>
      </c>
      <c r="E84" s="181">
        <v>1700</v>
      </c>
      <c r="F84" s="42">
        <v>1700</v>
      </c>
      <c r="G84" s="75">
        <v>1700</v>
      </c>
    </row>
    <row r="85" spans="1:11" ht="19.5" thickBot="1">
      <c r="A85" s="61" t="s">
        <v>58</v>
      </c>
      <c r="B85" s="44">
        <v>88.49557522123894</v>
      </c>
      <c r="C85" s="43">
        <v>84.45106805762543</v>
      </c>
      <c r="D85" s="76">
        <v>80.95238095238095</v>
      </c>
      <c r="E85" s="44">
        <v>81</v>
      </c>
      <c r="F85" s="43">
        <v>77.2</v>
      </c>
      <c r="G85" s="76">
        <v>74.8</v>
      </c>
      <c r="K85" s="1"/>
    </row>
    <row r="86" spans="1:7" ht="63">
      <c r="A86" s="67" t="s">
        <v>62</v>
      </c>
      <c r="B86" s="62"/>
      <c r="C86" s="55"/>
      <c r="D86" s="56"/>
      <c r="E86" s="62"/>
      <c r="F86" s="55"/>
      <c r="G86" s="56"/>
    </row>
    <row r="87" spans="1:7" ht="32.25">
      <c r="A87" s="69" t="s">
        <v>57</v>
      </c>
      <c r="B87" s="47">
        <v>960.5</v>
      </c>
      <c r="C87" s="45">
        <v>1006.5</v>
      </c>
      <c r="D87" s="46">
        <v>1050</v>
      </c>
      <c r="E87" s="223">
        <v>1050</v>
      </c>
      <c r="F87" s="47">
        <v>1100.5</v>
      </c>
      <c r="G87" s="46">
        <v>1136</v>
      </c>
    </row>
    <row r="88" spans="1:7" ht="15" customHeight="1">
      <c r="A88" s="64" t="s">
        <v>18</v>
      </c>
      <c r="B88" s="50">
        <v>50</v>
      </c>
      <c r="C88" s="48">
        <v>50</v>
      </c>
      <c r="D88" s="49">
        <v>50</v>
      </c>
      <c r="E88" s="224">
        <v>50</v>
      </c>
      <c r="F88" s="50">
        <v>50</v>
      </c>
      <c r="G88" s="49">
        <v>50</v>
      </c>
    </row>
    <row r="89" spans="1:7" ht="18.75">
      <c r="A89" s="70" t="s">
        <v>10</v>
      </c>
      <c r="B89" s="63">
        <v>1197.5</v>
      </c>
      <c r="C89" s="57">
        <v>1255</v>
      </c>
      <c r="D89" s="58">
        <v>1309</v>
      </c>
      <c r="E89" s="225">
        <v>1309</v>
      </c>
      <c r="F89" s="63">
        <v>1372</v>
      </c>
      <c r="G89" s="58">
        <v>1416.5</v>
      </c>
    </row>
    <row r="90" spans="1:7" ht="18.75" customHeight="1" thickBot="1">
      <c r="A90" s="65" t="s">
        <v>13</v>
      </c>
      <c r="B90" s="24">
        <v>50</v>
      </c>
      <c r="C90" s="51">
        <v>50</v>
      </c>
      <c r="D90" s="25">
        <v>50</v>
      </c>
      <c r="E90" s="228">
        <v>50</v>
      </c>
      <c r="F90" s="24">
        <v>50</v>
      </c>
      <c r="G90" s="25">
        <v>50</v>
      </c>
    </row>
    <row r="91" spans="1:7" ht="96.75">
      <c r="A91" s="66" t="s">
        <v>59</v>
      </c>
      <c r="B91" s="33">
        <v>2189</v>
      </c>
      <c r="C91" s="52">
        <v>2294</v>
      </c>
      <c r="D91" s="53">
        <v>2393</v>
      </c>
      <c r="E91" s="229">
        <v>2393</v>
      </c>
      <c r="F91" s="33">
        <v>2508</v>
      </c>
      <c r="G91" s="53">
        <v>2589</v>
      </c>
    </row>
    <row r="92" spans="1:7" ht="20.25" customHeight="1" thickBot="1">
      <c r="A92" s="61" t="s">
        <v>60</v>
      </c>
      <c r="B92" s="24">
        <v>100</v>
      </c>
      <c r="C92" s="51">
        <v>100</v>
      </c>
      <c r="D92" s="25">
        <v>100</v>
      </c>
      <c r="E92" s="228">
        <v>100</v>
      </c>
      <c r="F92" s="24">
        <v>100</v>
      </c>
      <c r="G92" s="25">
        <v>100</v>
      </c>
    </row>
    <row r="93" ht="17.25">
      <c r="A93" s="104" t="s">
        <v>53</v>
      </c>
    </row>
    <row r="94" ht="8.25" customHeight="1" thickBot="1">
      <c r="A94" s="145"/>
    </row>
    <row r="95" spans="1:7" ht="18.75">
      <c r="A95" s="281" t="s">
        <v>29</v>
      </c>
      <c r="B95" s="5" t="s">
        <v>66</v>
      </c>
      <c r="C95" s="142"/>
      <c r="D95" s="143"/>
      <c r="E95" s="5" t="s">
        <v>80</v>
      </c>
      <c r="F95" s="142"/>
      <c r="G95" s="143"/>
    </row>
    <row r="96" spans="1:7" ht="16.5" thickBot="1">
      <c r="A96" s="282"/>
      <c r="B96" s="32" t="s">
        <v>35</v>
      </c>
      <c r="C96" s="32" t="s">
        <v>41</v>
      </c>
      <c r="D96" s="28" t="s">
        <v>31</v>
      </c>
      <c r="E96" s="32" t="s">
        <v>35</v>
      </c>
      <c r="F96" s="32" t="s">
        <v>41</v>
      </c>
      <c r="G96" s="28" t="s">
        <v>31</v>
      </c>
    </row>
    <row r="97" spans="1:7" ht="47.25">
      <c r="A97" s="146" t="s">
        <v>42</v>
      </c>
      <c r="B97" s="10">
        <v>4830.8</v>
      </c>
      <c r="C97" s="10">
        <v>5062.8</v>
      </c>
      <c r="D97" s="13">
        <v>5280.8</v>
      </c>
      <c r="E97" s="232">
        <v>6589.8</v>
      </c>
      <c r="F97" s="10">
        <v>6906.9</v>
      </c>
      <c r="G97" s="13">
        <v>7131.1</v>
      </c>
    </row>
    <row r="98" spans="1:7" ht="18.75">
      <c r="A98" s="147" t="s">
        <v>25</v>
      </c>
      <c r="B98" s="10">
        <v>3538</v>
      </c>
      <c r="C98" s="10">
        <v>3708</v>
      </c>
      <c r="D98" s="12">
        <v>3868</v>
      </c>
      <c r="E98" s="233">
        <v>3868</v>
      </c>
      <c r="F98" s="10">
        <v>4054</v>
      </c>
      <c r="G98" s="12">
        <v>4186</v>
      </c>
    </row>
    <row r="99" spans="1:7" ht="18.75">
      <c r="A99" s="147" t="s">
        <v>84</v>
      </c>
      <c r="B99" s="20">
        <v>1769</v>
      </c>
      <c r="C99" s="20">
        <v>1854</v>
      </c>
      <c r="D99" s="11">
        <v>1934</v>
      </c>
      <c r="E99" s="234">
        <v>1934</v>
      </c>
      <c r="F99" s="20">
        <v>2027</v>
      </c>
      <c r="G99" s="11">
        <v>2093</v>
      </c>
    </row>
    <row r="100" spans="1:7" ht="50.25" customHeight="1">
      <c r="A100" s="147" t="s">
        <v>87</v>
      </c>
      <c r="B100" s="10">
        <v>2741.95</v>
      </c>
      <c r="C100" s="10">
        <v>2873.7</v>
      </c>
      <c r="D100" s="12">
        <v>2997.7</v>
      </c>
      <c r="E100" s="233">
        <v>2997.7</v>
      </c>
      <c r="F100" s="10">
        <v>3141.85</v>
      </c>
      <c r="G100" s="12">
        <v>3244.15</v>
      </c>
    </row>
    <row r="101" spans="1:7" ht="18.75">
      <c r="A101" s="148" t="s">
        <v>85</v>
      </c>
      <c r="B101" s="82">
        <v>1769</v>
      </c>
      <c r="C101" s="82">
        <v>1854</v>
      </c>
      <c r="D101" s="83">
        <v>1934</v>
      </c>
      <c r="E101" s="235">
        <v>1934</v>
      </c>
      <c r="F101" s="182">
        <v>2027</v>
      </c>
      <c r="G101" s="180">
        <v>2093</v>
      </c>
    </row>
    <row r="102" spans="1:7" ht="16.5" customHeight="1">
      <c r="A102" s="283" t="s">
        <v>88</v>
      </c>
      <c r="B102" s="275">
        <v>2388.1499999999996</v>
      </c>
      <c r="C102" s="275">
        <v>2502.8999999999996</v>
      </c>
      <c r="D102" s="277">
        <v>2610.8999999999996</v>
      </c>
      <c r="E102" s="273">
        <v>2610.8999999999996</v>
      </c>
      <c r="F102" s="275">
        <v>2736.45</v>
      </c>
      <c r="G102" s="277">
        <v>2825.55</v>
      </c>
    </row>
    <row r="103" spans="1:7" ht="47.25" customHeight="1">
      <c r="A103" s="284"/>
      <c r="B103" s="276">
        <v>2741.95</v>
      </c>
      <c r="C103" s="276">
        <v>2873.7</v>
      </c>
      <c r="D103" s="278">
        <v>2997.7</v>
      </c>
      <c r="E103" s="274">
        <v>2997.7</v>
      </c>
      <c r="F103" s="276">
        <v>2873.7</v>
      </c>
      <c r="G103" s="278">
        <v>2997.7</v>
      </c>
    </row>
    <row r="104" spans="1:7" ht="18.75">
      <c r="A104" s="148" t="s">
        <v>86</v>
      </c>
      <c r="B104" s="82">
        <v>1769</v>
      </c>
      <c r="C104" s="82">
        <v>1854</v>
      </c>
      <c r="D104" s="83">
        <v>1934</v>
      </c>
      <c r="E104" s="235">
        <v>1934</v>
      </c>
      <c r="F104" s="182">
        <v>2027</v>
      </c>
      <c r="G104" s="180">
        <v>2093</v>
      </c>
    </row>
    <row r="105" spans="1:7" ht="18.75">
      <c r="A105" s="149" t="s">
        <v>43</v>
      </c>
      <c r="B105" s="16">
        <v>2198.8</v>
      </c>
      <c r="C105" s="16">
        <v>2304.3</v>
      </c>
      <c r="D105" s="21">
        <v>2403.8</v>
      </c>
      <c r="E105" s="237">
        <v>2403.8</v>
      </c>
      <c r="F105" s="16">
        <v>2519.4</v>
      </c>
      <c r="G105" s="21">
        <v>2601.1</v>
      </c>
    </row>
    <row r="106" spans="1:7" ht="31.5">
      <c r="A106" s="149" t="s">
        <v>44</v>
      </c>
      <c r="B106" s="10">
        <v>4119.8</v>
      </c>
      <c r="C106" s="10">
        <v>4317.3</v>
      </c>
      <c r="D106" s="21">
        <v>4503.8</v>
      </c>
      <c r="E106" s="233">
        <v>5553.8</v>
      </c>
      <c r="F106" s="10">
        <v>5820.9</v>
      </c>
      <c r="G106" s="21">
        <v>6009.1</v>
      </c>
    </row>
    <row r="107" spans="1:7" ht="33.75" customHeight="1">
      <c r="A107" s="149" t="s">
        <v>45</v>
      </c>
      <c r="B107" s="16">
        <v>2435.8</v>
      </c>
      <c r="C107" s="16">
        <v>2552.8</v>
      </c>
      <c r="D107" s="21">
        <v>2662.8</v>
      </c>
      <c r="E107" s="236">
        <v>2662.8</v>
      </c>
      <c r="F107" s="16">
        <v>2790.9</v>
      </c>
      <c r="G107" s="21">
        <v>2881.6</v>
      </c>
    </row>
    <row r="108" spans="1:7" ht="31.5">
      <c r="A108" s="150" t="s">
        <v>46</v>
      </c>
      <c r="B108" s="10">
        <v>4830.8</v>
      </c>
      <c r="C108" s="10">
        <v>5062.8</v>
      </c>
      <c r="D108" s="13">
        <v>5280.8</v>
      </c>
      <c r="E108" s="237">
        <v>6589.8</v>
      </c>
      <c r="F108" s="10">
        <v>6906.9</v>
      </c>
      <c r="G108" s="13">
        <v>7131.1</v>
      </c>
    </row>
    <row r="109" spans="1:7" ht="31.5">
      <c r="A109" s="151" t="s">
        <v>47</v>
      </c>
      <c r="B109" s="10">
        <v>1857.4499999999998</v>
      </c>
      <c r="C109" s="10">
        <v>1946.6999999999998</v>
      </c>
      <c r="D109" s="12">
        <v>2030.6999999999998</v>
      </c>
      <c r="E109" s="233">
        <v>2030.6999999999998</v>
      </c>
      <c r="F109" s="10">
        <v>2128.35</v>
      </c>
      <c r="G109" s="12">
        <v>2197.65</v>
      </c>
    </row>
    <row r="110" spans="1:7" ht="31.5">
      <c r="A110" s="147" t="s">
        <v>48</v>
      </c>
      <c r="B110" s="15">
        <v>2817.95</v>
      </c>
      <c r="C110" s="18">
        <v>2953.2</v>
      </c>
      <c r="D110" s="12">
        <v>3080.7</v>
      </c>
      <c r="E110" s="233">
        <v>3080.7</v>
      </c>
      <c r="F110" s="230">
        <v>3228.85</v>
      </c>
      <c r="G110" s="12">
        <v>3333.65</v>
      </c>
    </row>
    <row r="111" spans="1:7" ht="47.25">
      <c r="A111" s="147" t="s">
        <v>49</v>
      </c>
      <c r="B111" s="38">
        <v>4738.95</v>
      </c>
      <c r="C111" s="17">
        <v>4966.2</v>
      </c>
      <c r="D111" s="12">
        <v>5180.7</v>
      </c>
      <c r="E111" s="237">
        <v>6230.7</v>
      </c>
      <c r="F111" s="16">
        <v>6530.35</v>
      </c>
      <c r="G111" s="12">
        <v>6741.65</v>
      </c>
    </row>
    <row r="112" spans="1:7" ht="47.25">
      <c r="A112" s="151" t="s">
        <v>50</v>
      </c>
      <c r="B112" s="38">
        <v>3054.95</v>
      </c>
      <c r="C112" s="17">
        <v>3201.7</v>
      </c>
      <c r="D112" s="12">
        <v>3339.7</v>
      </c>
      <c r="E112" s="233">
        <v>3339.7</v>
      </c>
      <c r="F112" s="16">
        <v>3500.35</v>
      </c>
      <c r="G112" s="12">
        <v>3614.15</v>
      </c>
    </row>
    <row r="113" spans="1:7" ht="48" thickBot="1">
      <c r="A113" s="152" t="s">
        <v>51</v>
      </c>
      <c r="B113" s="39">
        <v>5449.95</v>
      </c>
      <c r="C113" s="19">
        <v>5711.7</v>
      </c>
      <c r="D113" s="14">
        <v>5957.7</v>
      </c>
      <c r="E113" s="238">
        <v>7266.7</v>
      </c>
      <c r="F113" s="231">
        <v>7616.35</v>
      </c>
      <c r="G113" s="14">
        <v>7863.65</v>
      </c>
    </row>
    <row r="114" ht="34.5" customHeight="1" thickBot="1">
      <c r="A114" s="153" t="s">
        <v>37</v>
      </c>
    </row>
    <row r="115" spans="1:7" ht="18.75">
      <c r="A115" s="279"/>
      <c r="B115" s="5" t="s">
        <v>66</v>
      </c>
      <c r="C115" s="5"/>
      <c r="D115" s="9"/>
      <c r="E115" s="5" t="s">
        <v>81</v>
      </c>
      <c r="F115" s="5"/>
      <c r="G115" s="9"/>
    </row>
    <row r="116" spans="1:7" ht="16.5" thickBot="1">
      <c r="A116" s="280"/>
      <c r="B116" s="32" t="s">
        <v>35</v>
      </c>
      <c r="C116" s="32" t="s">
        <v>41</v>
      </c>
      <c r="D116" s="28" t="s">
        <v>31</v>
      </c>
      <c r="E116" s="32" t="s">
        <v>35</v>
      </c>
      <c r="F116" s="32" t="s">
        <v>41</v>
      </c>
      <c r="G116" s="28" t="s">
        <v>31</v>
      </c>
    </row>
    <row r="117" spans="1:7" ht="31.5">
      <c r="A117" s="154" t="s">
        <v>89</v>
      </c>
      <c r="B117" s="36">
        <v>1769</v>
      </c>
      <c r="C117" s="36">
        <v>1854</v>
      </c>
      <c r="D117" s="29">
        <v>1934</v>
      </c>
      <c r="E117" s="239">
        <v>1934</v>
      </c>
      <c r="F117" s="36">
        <v>2027</v>
      </c>
      <c r="G117" s="29">
        <v>2093</v>
      </c>
    </row>
    <row r="118" spans="1:7" ht="18.75">
      <c r="A118" s="155" t="s">
        <v>14</v>
      </c>
      <c r="B118" s="139">
        <v>100</v>
      </c>
      <c r="C118" s="139">
        <v>100</v>
      </c>
      <c r="D118" s="72">
        <v>100</v>
      </c>
      <c r="E118" s="222">
        <v>100</v>
      </c>
      <c r="F118" s="139">
        <v>100</v>
      </c>
      <c r="G118" s="72">
        <v>100</v>
      </c>
    </row>
    <row r="119" spans="1:7" ht="16.5" customHeight="1">
      <c r="A119" s="148" t="s">
        <v>38</v>
      </c>
      <c r="B119" s="157">
        <v>1769</v>
      </c>
      <c r="C119" s="158">
        <v>1854</v>
      </c>
      <c r="D119" s="156">
        <v>1934</v>
      </c>
      <c r="E119" s="242">
        <v>1934</v>
      </c>
      <c r="F119" s="2">
        <v>2027</v>
      </c>
      <c r="G119" s="4">
        <v>2093</v>
      </c>
    </row>
    <row r="120" spans="1:7" ht="18.75">
      <c r="A120" s="155" t="s">
        <v>14</v>
      </c>
      <c r="B120" s="139">
        <v>100</v>
      </c>
      <c r="C120" s="139">
        <v>100</v>
      </c>
      <c r="D120" s="72">
        <v>100</v>
      </c>
      <c r="E120" s="222">
        <v>100</v>
      </c>
      <c r="F120" s="139">
        <v>100</v>
      </c>
      <c r="G120" s="72">
        <v>100</v>
      </c>
    </row>
    <row r="121" spans="1:7" ht="15" customHeight="1">
      <c r="A121" s="148" t="s">
        <v>39</v>
      </c>
      <c r="B121" s="159">
        <v>2122.7999999999997</v>
      </c>
      <c r="C121" s="159">
        <v>2224.7999999999997</v>
      </c>
      <c r="D121" s="160">
        <v>2320.7999999999997</v>
      </c>
      <c r="E121" s="240">
        <v>2320.7999999999997</v>
      </c>
      <c r="F121" s="159">
        <v>2432.4</v>
      </c>
      <c r="G121" s="160">
        <v>2511.6</v>
      </c>
    </row>
    <row r="122" spans="1:7" ht="18.75">
      <c r="A122" s="155" t="s">
        <v>14</v>
      </c>
      <c r="B122" s="139">
        <v>120</v>
      </c>
      <c r="C122" s="139">
        <v>120</v>
      </c>
      <c r="D122" s="72">
        <v>120</v>
      </c>
      <c r="E122" s="222">
        <v>120</v>
      </c>
      <c r="F122" s="139">
        <v>120</v>
      </c>
      <c r="G122" s="72">
        <v>120</v>
      </c>
    </row>
    <row r="123" spans="1:7" ht="15" customHeight="1">
      <c r="A123" s="148" t="s">
        <v>40</v>
      </c>
      <c r="B123" s="77">
        <v>2653.5</v>
      </c>
      <c r="C123" s="34">
        <v>2781</v>
      </c>
      <c r="D123" s="78">
        <v>2901</v>
      </c>
      <c r="E123" s="241">
        <v>2901</v>
      </c>
      <c r="F123" s="34">
        <v>3041</v>
      </c>
      <c r="G123" s="78">
        <v>3140</v>
      </c>
    </row>
    <row r="124" spans="1:7" ht="18.75">
      <c r="A124" s="155" t="s">
        <v>14</v>
      </c>
      <c r="B124" s="139">
        <v>150</v>
      </c>
      <c r="C124" s="139">
        <v>150</v>
      </c>
      <c r="D124" s="72">
        <v>150</v>
      </c>
      <c r="E124" s="222">
        <v>150</v>
      </c>
      <c r="F124" s="139">
        <v>150</v>
      </c>
      <c r="G124" s="72">
        <v>150</v>
      </c>
    </row>
    <row r="125" spans="1:7" ht="15" customHeight="1">
      <c r="A125" s="161" t="s">
        <v>90</v>
      </c>
      <c r="B125" s="2">
        <v>1769</v>
      </c>
      <c r="C125" s="2">
        <v>1854</v>
      </c>
      <c r="D125" s="4">
        <v>1934</v>
      </c>
      <c r="E125" s="242">
        <v>1934</v>
      </c>
      <c r="F125" s="2">
        <v>2027</v>
      </c>
      <c r="G125" s="4">
        <v>2093</v>
      </c>
    </row>
    <row r="126" spans="1:7" ht="18.75">
      <c r="A126" s="155" t="s">
        <v>14</v>
      </c>
      <c r="B126" s="139">
        <v>100</v>
      </c>
      <c r="C126" s="139">
        <v>100</v>
      </c>
      <c r="D126" s="72">
        <v>100</v>
      </c>
      <c r="E126" s="222">
        <v>100</v>
      </c>
      <c r="F126" s="139">
        <v>100</v>
      </c>
      <c r="G126" s="72">
        <v>100</v>
      </c>
    </row>
    <row r="127" spans="1:7" ht="15.75" customHeight="1">
      <c r="A127" s="148" t="s">
        <v>91</v>
      </c>
      <c r="B127" s="2">
        <v>1769</v>
      </c>
      <c r="C127" s="2">
        <v>1854</v>
      </c>
      <c r="D127" s="4">
        <v>1934</v>
      </c>
      <c r="E127" s="242">
        <v>1934</v>
      </c>
      <c r="F127" s="2">
        <v>2027</v>
      </c>
      <c r="G127" s="4">
        <v>2093</v>
      </c>
    </row>
    <row r="128" spans="1:7" ht="18.75">
      <c r="A128" s="162" t="s">
        <v>14</v>
      </c>
      <c r="B128" s="50">
        <v>100</v>
      </c>
      <c r="C128" s="50">
        <v>100</v>
      </c>
      <c r="D128" s="49">
        <v>100</v>
      </c>
      <c r="E128" s="224">
        <v>100</v>
      </c>
      <c r="F128" s="50">
        <v>100</v>
      </c>
      <c r="G128" s="49">
        <v>100</v>
      </c>
    </row>
    <row r="129" spans="1:7" ht="63.75" customHeight="1">
      <c r="A129" s="148" t="s">
        <v>92</v>
      </c>
      <c r="B129" s="163">
        <v>1769</v>
      </c>
      <c r="C129" s="163">
        <v>1854</v>
      </c>
      <c r="D129" s="164">
        <v>1934</v>
      </c>
      <c r="E129" s="243">
        <v>1934</v>
      </c>
      <c r="F129" s="163">
        <v>2027</v>
      </c>
      <c r="G129" s="164">
        <v>2093</v>
      </c>
    </row>
    <row r="130" spans="1:7" ht="18.75">
      <c r="A130" s="155" t="s">
        <v>14</v>
      </c>
      <c r="B130" s="139">
        <v>100</v>
      </c>
      <c r="C130" s="139">
        <v>100</v>
      </c>
      <c r="D130" s="72">
        <v>100</v>
      </c>
      <c r="E130" s="222">
        <v>100</v>
      </c>
      <c r="F130" s="139">
        <v>100</v>
      </c>
      <c r="G130" s="72">
        <v>100</v>
      </c>
    </row>
    <row r="131" spans="1:7" ht="18.75">
      <c r="A131" s="161" t="s">
        <v>93</v>
      </c>
      <c r="B131" s="2">
        <v>1769</v>
      </c>
      <c r="C131" s="2">
        <v>1854</v>
      </c>
      <c r="D131" s="164">
        <v>1934</v>
      </c>
      <c r="E131" s="242">
        <v>1934</v>
      </c>
      <c r="F131" s="2">
        <v>2027</v>
      </c>
      <c r="G131" s="164">
        <v>2093</v>
      </c>
    </row>
    <row r="132" spans="1:7" ht="19.5" thickBot="1">
      <c r="A132" s="165" t="s">
        <v>14</v>
      </c>
      <c r="B132" s="24">
        <v>100</v>
      </c>
      <c r="C132" s="24">
        <v>100</v>
      </c>
      <c r="D132" s="25">
        <v>100</v>
      </c>
      <c r="E132" s="228">
        <v>100</v>
      </c>
      <c r="F132" s="24">
        <v>100</v>
      </c>
      <c r="G132" s="25">
        <v>100</v>
      </c>
    </row>
    <row r="133" ht="8.25" customHeight="1">
      <c r="A133" s="104" t="s">
        <v>24</v>
      </c>
    </row>
    <row r="134" ht="15.75">
      <c r="A134" s="244" t="s">
        <v>94</v>
      </c>
    </row>
  </sheetData>
  <sheetProtection/>
  <mergeCells count="26">
    <mergeCell ref="A115:A116"/>
    <mergeCell ref="A95:A96"/>
    <mergeCell ref="A102:A103"/>
    <mergeCell ref="C102:C103"/>
    <mergeCell ref="B102:B103"/>
    <mergeCell ref="E102:E103"/>
    <mergeCell ref="F102:F103"/>
    <mergeCell ref="G102:G103"/>
    <mergeCell ref="A28:A29"/>
    <mergeCell ref="A69:A70"/>
    <mergeCell ref="D102:D103"/>
    <mergeCell ref="E3:G3"/>
    <mergeCell ref="E23:G23"/>
    <mergeCell ref="A3:A4"/>
    <mergeCell ref="B3:D3"/>
    <mergeCell ref="A82:A83"/>
    <mergeCell ref="A39:A40"/>
    <mergeCell ref="A36:G36"/>
    <mergeCell ref="E37:G37"/>
    <mergeCell ref="E39:G39"/>
    <mergeCell ref="E69:G69"/>
    <mergeCell ref="B23:D23"/>
    <mergeCell ref="A27:G27"/>
    <mergeCell ref="B28:D28"/>
    <mergeCell ref="A22:G22"/>
    <mergeCell ref="E28:G28"/>
  </mergeCells>
  <printOptions horizontalCentered="1"/>
  <pageMargins left="0" right="0" top="0.3937007874015748" bottom="0" header="0.11811023622047245" footer="0.11811023622047245"/>
  <pageSetup fitToHeight="3" horizontalDpi="600" verticalDpi="600" orientation="portrait" paperSize="9" scale="63" r:id="rId1"/>
  <rowBreaks count="2" manualBreakCount="2">
    <brk id="36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 Ольга</dc:creator>
  <cp:keywords/>
  <dc:description/>
  <cp:lastModifiedBy>Natali</cp:lastModifiedBy>
  <cp:lastPrinted>2022-01-17T10:07:08Z</cp:lastPrinted>
  <dcterms:created xsi:type="dcterms:W3CDTF">2010-06-14T14:21:53Z</dcterms:created>
  <dcterms:modified xsi:type="dcterms:W3CDTF">2022-01-24T12:09:22Z</dcterms:modified>
  <cp:category/>
  <cp:version/>
  <cp:contentType/>
  <cp:contentStatus/>
</cp:coreProperties>
</file>